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1年度（令和３年度）\54-2Q\データファイル\"/>
    </mc:Choice>
  </mc:AlternateContent>
  <bookViews>
    <workbookView xWindow="-135" yWindow="255" windowWidth="20580" windowHeight="10815" tabRatio="813"/>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'①通期業績の推移（全社連結業績）'!$A$1:$K$29</definedName>
    <definedName name="_xlnm.Print_Area" localSheetId="2">'②中間業績の推移（全社連結業績）'!$A$1:$K$28</definedName>
    <definedName name="_xlnm.Print_Area" localSheetId="3">③貸借対照表!$A$1:$L$36</definedName>
    <definedName name="_xlnm.Print_Area" localSheetId="4">'④セグメント別業績推移（通期・中間期）'!$A$1:$S$44</definedName>
    <definedName name="_xlnm.Print_Area" localSheetId="5">'⑤取扱商品別売上高の推移（通期・中間期）'!$A$1:$Q$22</definedName>
    <definedName name="_xlnm.Print_Area" localSheetId="6">'⑥販売費および一般管理費内訳（通期・中間期）'!$A$1:$M$28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③貸借対照表!$A$1:$I$34</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'⑥販売費および一般管理費内訳（通期・中間期）'!$A$1:$M$32</definedName>
    <definedName name="Z_41A24008_3A92_434A_A8E1_E7ADF99D07BB_.wvu.PrintArea" localSheetId="6" hidden="1">'⑥販売費および一般管理費内訳（通期・中間期）'!$A$1:$M$32</definedName>
    <definedName name="Z_5F377624_75E5_40AC_8206_DECBECF89107_.wvu.PrintArea" localSheetId="6" hidden="1">'⑥販売費および一般管理費内訳（通期・中間期）'!$A$1:$M$30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③貸借対照表!$A$1:$I$34</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③貸借対照表!$A$1:$I$34</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③貸借対照表!$A$1:$I$34</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③貸借対照表!$A$1:$I$34</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L13" i="9" l="1"/>
  <c r="D12" i="12" l="1"/>
  <c r="M17" i="11"/>
  <c r="M16" i="11"/>
  <c r="M14" i="11"/>
  <c r="M13" i="11"/>
  <c r="M11" i="11"/>
  <c r="M10" i="11"/>
  <c r="M8" i="11"/>
  <c r="M7" i="11"/>
  <c r="E26" i="7" l="1"/>
</calcChain>
</file>

<file path=xl/sharedStrings.xml><?xml version="1.0" encoding="utf-8"?>
<sst xmlns="http://schemas.openxmlformats.org/spreadsheetml/2006/main" count="478" uniqueCount="185">
  <si>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</si>
  <si>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</si>
  <si>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</si>
  <si>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</si>
  <si>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</si>
  <si>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</si>
  <si>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</si>
  <si>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</si>
  <si>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</si>
  <si>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</si>
  <si>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</si>
  <si>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</si>
  <si>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</si>
  <si>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</si>
  <si>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</si>
  <si>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</si>
  <si>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</si>
  <si>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</si>
  <si>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</si>
  <si>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</si>
  <si>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</si>
  <si>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</si>
  <si>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</si>
  <si>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</si>
  <si>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</si>
  <si>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</si>
  <si>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</si>
  <si>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</si>
  <si>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</si>
  <si>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</si>
  <si>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</si>
  <si>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</si>
  <si>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</si>
  <si>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</si>
  <si>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</si>
  <si>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</si>
  <si>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</si>
  <si>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</si>
  <si>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</si>
  <si>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</si>
  <si>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</si>
  <si>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</si>
  <si>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</si>
  <si>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</si>
  <si>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</si>
  <si>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</si>
  <si>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</si>
  <si>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</si>
  <si>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</si>
  <si>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</si>
  <si>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</si>
  <si>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</si>
  <si>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</si>
  <si>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</si>
  <si>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</si>
  <si>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</si>
  <si>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</si>
  <si>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</si>
  <si>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</si>
  <si>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</si>
  <si>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</si>
  <si>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</si>
  <si>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</si>
  <si>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2018/3期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</si>
  <si>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</si>
  <si>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</si>
  <si>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</si>
  <si>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</si>
  <si>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</si>
  <si>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</si>
  <si>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</si>
  <si>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</si>
  <si>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</si>
  <si>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</si>
  <si>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</si>
  <si>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</si>
  <si>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</si>
  <si>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</si>
  <si>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</si>
  <si>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</si>
  <si>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</si>
  <si>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</si>
  <si>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</si>
  <si>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</si>
  <si>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</si>
  <si>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</si>
  <si>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</si>
  <si>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</si>
  <si>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</si>
  <si>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</si>
  <si>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</si>
  <si>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</si>
  <si>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</si>
  <si>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</si>
  <si>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</si>
  <si>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</si>
  <si>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</si>
  <si>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</si>
  <si>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</si>
  <si>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</si>
  <si>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</si>
  <si>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</si>
  <si>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</si>
  <si>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</si>
  <si>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</si>
  <si>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</si>
  <si>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2018/3末</t>
    <rPh sb="6" eb="7">
      <t>スエ</t>
    </rPh>
    <phoneticPr fontId="2"/>
  </si>
  <si>
    <t>2016/3期</t>
  </si>
  <si>
    <t>2017/3期</t>
  </si>
  <si>
    <t>2018/3期</t>
  </si>
  <si>
    <t>2Q実績</t>
  </si>
  <si>
    <t>純資産</t>
    <phoneticPr fontId="2"/>
  </si>
  <si>
    <t>　 自己資本比率</t>
    <phoneticPr fontId="2"/>
  </si>
  <si>
    <t>フリー・キャッシュフロー</t>
    <phoneticPr fontId="2"/>
  </si>
  <si>
    <t>※エクセルファイルを当社IRサイトに掲載しております。</t>
    <rPh sb="10" eb="12">
      <t>トウシャ</t>
    </rPh>
    <rPh sb="18" eb="20">
      <t>ケイサイ</t>
    </rPh>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</si>
  <si>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</si>
  <si>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</si>
  <si>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</si>
  <si>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</si>
  <si>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</si>
  <si>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</si>
  <si>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短期借入金、長期借入金</t>
    <rPh sb="6" eb="8">
      <t>チョウキ</t>
    </rPh>
    <rPh sb="8" eb="10">
      <t>カリイレ</t>
    </rPh>
    <rPh sb="10" eb="11">
      <t>キン</t>
    </rPh>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</si>
  <si>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</si>
  <si>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</si>
  <si>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</si>
  <si>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</si>
  <si>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親会社株主に帰属する四半期純利益</t>
    <rPh sb="0" eb="1">
      <t>オヤ</t>
    </rPh>
    <rPh sb="1" eb="3">
      <t>カイシャ</t>
    </rPh>
    <rPh sb="3" eb="5">
      <t>カブヌシ</t>
    </rPh>
    <rPh sb="6" eb="8">
      <t>キゾク</t>
    </rPh>
    <rPh sb="10" eb="13">
      <t>シハンキ</t>
    </rPh>
    <phoneticPr fontId="2"/>
  </si>
  <si>
    <t>短期借入金、長期借入金</t>
    <phoneticPr fontId="2"/>
  </si>
  <si>
    <t>中間配当金額</t>
    <rPh sb="0" eb="2">
      <t>チュウカン</t>
    </rPh>
    <rPh sb="2" eb="4">
      <t>ハイトウ</t>
    </rPh>
    <rPh sb="4" eb="6">
      <t>キンガク</t>
    </rPh>
    <phoneticPr fontId="2"/>
  </si>
  <si>
    <t>-</t>
  </si>
  <si>
    <t>-</t>
    <phoneticPr fontId="2"/>
  </si>
  <si>
    <t>https://www.taxan.co.jp/jp/ir/event/event_01.html</t>
    <phoneticPr fontId="2"/>
  </si>
  <si>
    <t>2020/3期</t>
    <rPh sb="6" eb="7">
      <t>キ</t>
    </rPh>
    <phoneticPr fontId="2"/>
  </si>
  <si>
    <t>2020/3期</t>
    <phoneticPr fontId="2"/>
  </si>
  <si>
    <t>2019/3末</t>
    <rPh sb="6" eb="7">
      <t>スエ</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</si>
  <si>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</si>
  <si>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</si>
  <si>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</si>
  <si>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</si>
  <si>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</si>
  <si>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</si>
  <si>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</si>
  <si>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</si>
  <si>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</si>
  <si>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</si>
  <si>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</si>
  <si>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</si>
  <si>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</si>
  <si>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</si>
  <si>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</si>
  <si>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</si>
  <si>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</si>
  <si>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2021/3期</t>
    <phoneticPr fontId="2"/>
  </si>
  <si>
    <t>-</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</si>
  <si>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</si>
  <si>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</si>
  <si>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現金等に係る換算差額</t>
    <rPh sb="0" eb="2">
      <t>ゲンキン</t>
    </rPh>
    <rPh sb="2" eb="3">
      <t>ナド</t>
    </rPh>
    <rPh sb="4" eb="5">
      <t>カカ</t>
    </rPh>
    <rPh sb="6" eb="8">
      <t>カンザン</t>
    </rPh>
    <rPh sb="8" eb="10">
      <t>サガク</t>
    </rPh>
    <phoneticPr fontId="2"/>
  </si>
  <si>
    <t>2021/3末</t>
    <rPh sb="6" eb="7">
      <t>スエ</t>
    </rPh>
    <phoneticPr fontId="2"/>
  </si>
  <si>
    <t>▲225</t>
    <phoneticPr fontId="2"/>
  </si>
  <si>
    <t>2022/3期</t>
    <rPh sb="6" eb="7">
      <t>キ</t>
    </rPh>
    <phoneticPr fontId="2"/>
  </si>
  <si>
    <t>予想</t>
    <rPh sb="0" eb="2">
      <t>ヨソウ</t>
    </rPh>
    <phoneticPr fontId="2"/>
  </si>
  <si>
    <t>予想</t>
    <rPh sb="0" eb="2">
      <t>ヨソウ</t>
    </rPh>
    <phoneticPr fontId="2"/>
  </si>
  <si>
    <t>2021/9末</t>
    <rPh sb="6" eb="7">
      <t>スエ</t>
    </rPh>
    <phoneticPr fontId="2"/>
  </si>
  <si>
    <t>2022/3期</t>
    <phoneticPr fontId="2"/>
  </si>
  <si>
    <t>2022/3期</t>
    <phoneticPr fontId="2"/>
  </si>
  <si>
    <t>-</t>
    <phoneticPr fontId="2"/>
  </si>
  <si>
    <t>-</t>
    <phoneticPr fontId="2"/>
  </si>
  <si>
    <t>-</t>
    <phoneticPr fontId="2"/>
  </si>
  <si>
    <t>▲5,659</t>
    <phoneticPr fontId="2"/>
  </si>
  <si>
    <t>-</t>
    <phoneticPr fontId="2"/>
  </si>
  <si>
    <t>-</t>
    <phoneticPr fontId="2"/>
  </si>
  <si>
    <t>-</t>
    <phoneticPr fontId="2"/>
  </si>
  <si>
    <t>-</t>
    <phoneticPr fontId="2"/>
  </si>
  <si>
    <t>▲8.8%</t>
    <phoneticPr fontId="2"/>
  </si>
  <si>
    <t>▲2,013</t>
    <phoneticPr fontId="2"/>
  </si>
  <si>
    <t>▲3,699</t>
    <phoneticPr fontId="2"/>
  </si>
  <si>
    <t>▲4,989</t>
    <phoneticPr fontId="2"/>
  </si>
  <si>
    <t>▲223</t>
    <phoneticPr fontId="2"/>
  </si>
  <si>
    <t>ー</t>
    <phoneticPr fontId="2"/>
  </si>
  <si>
    <t>▲15.2％</t>
    <phoneticPr fontId="2"/>
  </si>
  <si>
    <t>▲9.3％</t>
    <phoneticPr fontId="2"/>
  </si>
  <si>
    <t>▲5,713</t>
    <phoneticPr fontId="2"/>
  </si>
  <si>
    <t xml:space="preserve">          ▲109</t>
    <phoneticPr fontId="2"/>
  </si>
  <si>
    <t xml:space="preserve">    通期業績の推移（全社連結業績）</t>
    <phoneticPr fontId="2"/>
  </si>
  <si>
    <t xml:space="preserve">      中間業績の推移（全社連結業績）</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</si>
</sst>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_ "/>
    <numFmt numFmtId="179" formatCode="#,##0.0;[Red]\-#,##0.0"/>
    <numFmt numFmtId="180" formatCode="#,##0_ ;[Red]\-#,##0\ "/>
    <numFmt numFmtId="181" formatCode="#,##0;&quot;▲ &quot;#,##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8"/>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27">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6" fillId="0" borderId="0" xfId="0" applyFont="1" applyAlignment="1"/>
    <xf numFmtId="0" fontId="40" fillId="0" borderId="0" xfId="0" applyFont="1" applyAlignment="1"/>
    <xf numFmtId="0" fontId="40" fillId="0" borderId="0" xfId="0" applyFont="1" applyAlignment="1">
      <alignment vertical="center"/>
    </xf>
    <xf numFmtId="0" fontId="48" fillId="0" borderId="0" xfId="0" applyFont="1" applyBorder="1" applyAlignment="1">
      <alignment horizontal="left"/>
    </xf>
    <xf numFmtId="0" fontId="48" fillId="0" borderId="0" xfId="0" applyFont="1" applyBorder="1" applyAlignment="1">
      <alignment horizontal="left" vertical="center"/>
    </xf>
    <xf numFmtId="0" fontId="48" fillId="0" borderId="0" xfId="0" applyFont="1"/>
    <xf numFmtId="176" fontId="48" fillId="0" borderId="0" xfId="0" applyNumberFormat="1" applyFont="1" applyFill="1" applyBorder="1" applyAlignment="1">
      <alignment horizontal="right" vertical="center"/>
    </xf>
    <xf numFmtId="176" fontId="48" fillId="0" borderId="0" xfId="1" applyNumberFormat="1" applyFont="1" applyFill="1" applyBorder="1" applyAlignment="1">
      <alignment horizontal="right" vertical="center"/>
    </xf>
    <xf numFmtId="178" fontId="48" fillId="0" borderId="0" xfId="1" applyNumberFormat="1" applyFont="1" applyFill="1" applyBorder="1" applyAlignment="1">
      <alignment horizontal="left"/>
    </xf>
    <xf numFmtId="178" fontId="48" fillId="0" borderId="0" xfId="1" applyNumberFormat="1" applyFont="1" applyFill="1" applyBorder="1" applyAlignment="1">
      <alignment horizontal="left" vertical="center"/>
    </xf>
    <xf numFmtId="180" fontId="48" fillId="0" borderId="0" xfId="0" applyNumberFormat="1" applyFont="1" applyBorder="1" applyAlignment="1">
      <alignment horizontal="left"/>
    </xf>
    <xf numFmtId="180" fontId="48" fillId="0" borderId="0" xfId="0" applyNumberFormat="1" applyFont="1" applyBorder="1" applyAlignment="1">
      <alignment horizontal="left" vertical="center"/>
    </xf>
    <xf numFmtId="180" fontId="48"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55" fontId="10" fillId="0" borderId="0" xfId="5" applyNumberFormat="1" applyFont="1" applyFill="1" applyBorder="1" applyAlignment="1">
      <alignment horizontal="center" vertical="center"/>
    </xf>
    <xf numFmtId="181" fontId="10" fillId="0" borderId="13" xfId="1" applyNumberFormat="1" applyFont="1" applyFill="1" applyBorder="1" applyAlignment="1">
      <alignment horizontal="right" vertical="center"/>
    </xf>
    <xf numFmtId="181" fontId="10" fillId="0" borderId="20" xfId="1" applyNumberFormat="1" applyFont="1" applyFill="1" applyBorder="1" applyAlignment="1">
      <alignment horizontal="right" vertical="center"/>
    </xf>
    <xf numFmtId="180" fontId="14" fillId="0" borderId="0" xfId="0" applyNumberFormat="1" applyFont="1" applyFill="1" applyBorder="1" applyAlignment="1">
      <alignment horizontal="center" vertical="center"/>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55" fontId="10" fillId="0" borderId="0" xfId="5" applyNumberFormat="1" applyFont="1" applyFill="1" applyBorder="1" applyAlignment="1">
      <alignment horizontal="center" vertical="center"/>
    </xf>
    <xf numFmtId="0" fontId="46"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437382</xdr:colOff>
      <xdr:row>9</xdr:row>
      <xdr:rowOff>223852</xdr:rowOff>
    </xdr:from>
    <xdr:to>
      <xdr:col>17</xdr:col>
      <xdr:colOff>242453</xdr:colOff>
      <xdr:row>13</xdr:row>
      <xdr:rowOff>251891</xdr:rowOff>
    </xdr:to>
    <xdr:sp macro="" textlink="">
      <xdr:nvSpPr>
        <xdr:cNvPr id="18" name="テキスト ボックス 2"/>
        <xdr:cNvSpPr txBox="1"/>
      </xdr:nvSpPr>
      <xdr:spPr>
        <a:xfrm>
          <a:off x="4647432" y="3138502"/>
          <a:ext cx="7558421" cy="13234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2018/3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月期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2022/3</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月期　第</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四半期</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380998</xdr:colOff>
      <xdr:row>6</xdr:row>
      <xdr:rowOff>214309</xdr:rowOff>
    </xdr:from>
    <xdr:to>
      <xdr:col>13</xdr:col>
      <xdr:colOff>405219</xdr:colOff>
      <xdr:row>8</xdr:row>
      <xdr:rowOff>274495</xdr:rowOff>
    </xdr:to>
    <xdr:sp macro="" textlink="">
      <xdr:nvSpPr>
        <xdr:cNvPr id="19" name="テキスト ボックス 8"/>
        <xdr:cNvSpPr txBox="1"/>
      </xdr:nvSpPr>
      <xdr:spPr>
        <a:xfrm>
          <a:off x="4591048" y="2157409"/>
          <a:ext cx="4958171" cy="70788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35984</xdr:rowOff>
    </xdr:to>
    <xdr:sp macro="" textlink="">
      <xdr:nvSpPr>
        <xdr:cNvPr id="2" name="Text Box 3"/>
        <xdr:cNvSpPr txBox="1">
          <a:spLocks noChangeArrowheads="1"/>
        </xdr:cNvSpPr>
      </xdr:nvSpPr>
      <xdr:spPr bwMode="auto">
        <a:xfrm>
          <a:off x="9334500" y="571500"/>
          <a:ext cx="85725" cy="26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35984</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70" zoomScaleNormal="70" zoomScaleSheetLayoutView="85" workbookViewId="0"/>
  </sheetViews>
  <sheetFormatPr defaultRowHeight="25.9" customHeight="1" x14ac:dyDescent="0.15"/>
  <cols>
    <col min="2" max="17" width="9.25" customWidth="1"/>
  </cols>
  <sheetData>
    <row r="1" spans="2:16" ht="25.9" customHeight="1" x14ac:dyDescent="0.25">
      <c r="B1" s="22"/>
      <c r="C1" s="22"/>
      <c r="D1" s="22"/>
      <c r="E1" s="22"/>
      <c r="F1" s="22"/>
      <c r="G1" s="22"/>
      <c r="H1" s="22"/>
      <c r="I1" s="22"/>
      <c r="J1" s="22"/>
      <c r="K1" s="22"/>
      <c r="L1" s="22"/>
      <c r="M1" s="22"/>
      <c r="N1" s="22"/>
      <c r="O1" s="22"/>
      <c r="P1" s="22"/>
    </row>
    <row r="2" spans="2:16" ht="25.9" customHeight="1" x14ac:dyDescent="0.25">
      <c r="B2" s="22"/>
      <c r="C2" s="22"/>
      <c r="D2" s="22"/>
      <c r="E2" s="22"/>
      <c r="F2" s="22"/>
      <c r="G2" s="22"/>
      <c r="H2" s="22"/>
      <c r="I2" s="22"/>
      <c r="J2" s="22"/>
      <c r="K2" s="22"/>
      <c r="L2" s="22"/>
      <c r="M2" s="22"/>
      <c r="N2" s="22"/>
      <c r="O2" s="22"/>
      <c r="P2" s="22"/>
    </row>
    <row r="3" spans="2:16" ht="25.9" customHeight="1" x14ac:dyDescent="0.25">
      <c r="B3" s="22"/>
      <c r="C3" s="22"/>
      <c r="D3" s="22"/>
      <c r="E3" s="22"/>
      <c r="F3" s="22"/>
      <c r="G3" s="22"/>
      <c r="H3" s="22"/>
      <c r="I3" s="22"/>
      <c r="J3" s="22"/>
      <c r="K3" s="22"/>
      <c r="L3" s="22"/>
      <c r="M3" s="22"/>
      <c r="N3" s="22"/>
      <c r="O3" s="22"/>
      <c r="P3" s="22"/>
    </row>
    <row r="4" spans="2:16" ht="25.9" customHeight="1" x14ac:dyDescent="0.25">
      <c r="B4" s="22"/>
      <c r="C4" s="22"/>
      <c r="D4" s="22"/>
      <c r="E4" s="22"/>
      <c r="F4" s="22"/>
      <c r="G4" s="22"/>
      <c r="H4" s="22"/>
      <c r="I4" s="22"/>
      <c r="J4" s="22"/>
      <c r="K4" s="22"/>
      <c r="L4" s="22"/>
      <c r="M4" s="22"/>
      <c r="N4" s="22"/>
      <c r="O4" s="22"/>
      <c r="P4" s="22"/>
    </row>
    <row r="5" spans="2:16" ht="25.9" customHeight="1" x14ac:dyDescent="0.25">
      <c r="B5" s="22"/>
      <c r="C5" s="22"/>
      <c r="D5" s="22"/>
      <c r="E5" s="22"/>
      <c r="F5" s="22"/>
      <c r="G5" s="22"/>
      <c r="H5" s="22"/>
      <c r="I5" s="22"/>
      <c r="J5" s="22"/>
      <c r="K5" s="22"/>
      <c r="L5" s="22"/>
      <c r="M5" s="22"/>
      <c r="N5" s="22"/>
      <c r="O5" s="22"/>
      <c r="P5" s="22"/>
    </row>
    <row r="6" spans="2:16" ht="25.9" customHeight="1" x14ac:dyDescent="0.25">
      <c r="B6" s="22"/>
      <c r="C6" s="22"/>
      <c r="D6" s="22"/>
      <c r="E6" s="22"/>
      <c r="F6" s="22"/>
      <c r="G6" s="22"/>
      <c r="H6" s="22"/>
      <c r="I6" s="22"/>
      <c r="J6" s="22"/>
      <c r="K6" s="22"/>
      <c r="L6" s="22"/>
      <c r="M6" s="22"/>
      <c r="N6" s="22"/>
      <c r="O6" s="22"/>
      <c r="P6" s="22"/>
    </row>
    <row r="7" spans="2:16" ht="25.9" customHeight="1" x14ac:dyDescent="0.25">
      <c r="B7" s="22"/>
      <c r="C7" s="22"/>
      <c r="D7" s="22"/>
      <c r="E7" s="22"/>
      <c r="F7" s="22"/>
      <c r="G7" s="22"/>
      <c r="H7" s="22"/>
      <c r="I7" s="22"/>
      <c r="J7" s="22"/>
      <c r="K7" s="22"/>
      <c r="L7" s="22"/>
      <c r="M7" s="55"/>
      <c r="N7" s="22"/>
      <c r="O7" s="22"/>
      <c r="P7" s="22"/>
    </row>
    <row r="8" spans="2:16" ht="25.9" customHeight="1" x14ac:dyDescent="0.9">
      <c r="B8" s="72"/>
      <c r="C8" s="72"/>
      <c r="D8" s="72"/>
      <c r="E8" s="72"/>
      <c r="F8" s="72"/>
      <c r="G8" s="72"/>
      <c r="H8" s="72"/>
      <c r="I8" s="72"/>
      <c r="J8" s="72"/>
      <c r="K8" s="72"/>
      <c r="L8" s="72"/>
      <c r="M8" s="73"/>
      <c r="N8" s="72"/>
      <c r="O8" s="72"/>
      <c r="P8" s="72"/>
    </row>
    <row r="9" spans="2:16" ht="25.9" customHeight="1" x14ac:dyDescent="0.25">
      <c r="B9" s="22"/>
      <c r="C9" s="22"/>
      <c r="D9" s="22"/>
      <c r="E9" s="22"/>
      <c r="F9" s="22"/>
      <c r="G9" s="22"/>
      <c r="H9" s="22"/>
      <c r="I9" s="22"/>
      <c r="J9" s="22"/>
      <c r="K9" s="22"/>
      <c r="L9" s="22"/>
      <c r="M9" s="22"/>
      <c r="N9" s="22"/>
      <c r="O9" s="22"/>
      <c r="P9" s="22"/>
    </row>
    <row r="10" spans="2:16" ht="25.9" customHeight="1" x14ac:dyDescent="0.25">
      <c r="B10" s="22"/>
      <c r="C10" s="22"/>
      <c r="D10" s="22"/>
      <c r="E10" s="22"/>
      <c r="F10" s="22"/>
      <c r="G10" s="22"/>
      <c r="H10" s="22"/>
      <c r="I10" s="22"/>
      <c r="J10" s="22"/>
      <c r="K10" s="22"/>
      <c r="L10" s="22"/>
      <c r="M10" s="22"/>
      <c r="N10" s="22"/>
      <c r="O10" s="22"/>
      <c r="P10" s="22"/>
    </row>
    <row r="11" spans="2:16" ht="25.9" customHeight="1" x14ac:dyDescent="0.25">
      <c r="B11" s="22"/>
      <c r="C11" s="22"/>
      <c r="D11" s="22"/>
      <c r="E11" s="22"/>
      <c r="F11" s="22"/>
      <c r="G11" s="22"/>
      <c r="H11" s="22"/>
      <c r="I11" s="22"/>
      <c r="J11" s="22"/>
      <c r="K11" s="22"/>
      <c r="L11" s="22"/>
      <c r="M11" s="22"/>
      <c r="N11" s="22"/>
      <c r="O11" s="22"/>
      <c r="P11" s="22"/>
    </row>
    <row r="12" spans="2:16" ht="25.9" customHeight="1" x14ac:dyDescent="0.25">
      <c r="B12" s="22"/>
      <c r="C12" s="22"/>
      <c r="D12" s="22"/>
      <c r="E12" s="22"/>
      <c r="F12" s="22"/>
      <c r="G12" s="22"/>
      <c r="H12" s="22"/>
      <c r="I12" s="22"/>
      <c r="K12" s="22"/>
      <c r="L12" s="22"/>
      <c r="M12" s="22"/>
      <c r="N12" s="22"/>
      <c r="O12" s="22"/>
      <c r="P12" s="22"/>
    </row>
    <row r="13" spans="2:16" ht="25.9" customHeight="1" x14ac:dyDescent="0.25">
      <c r="B13" s="22"/>
      <c r="C13" s="22"/>
      <c r="D13" s="22"/>
      <c r="E13" s="22"/>
      <c r="F13" s="22"/>
      <c r="G13" s="22"/>
      <c r="H13" s="22"/>
      <c r="I13" s="22"/>
      <c r="J13" s="22"/>
      <c r="K13" s="22"/>
      <c r="L13" s="22"/>
      <c r="M13" s="22"/>
      <c r="N13" s="22"/>
      <c r="O13" s="22"/>
      <c r="P13" s="22"/>
    </row>
    <row r="14" spans="2:16" ht="25.9" customHeight="1" x14ac:dyDescent="0.25">
      <c r="B14" s="22"/>
      <c r="C14" s="22"/>
      <c r="D14" s="22"/>
      <c r="E14" s="22"/>
      <c r="F14" s="22"/>
      <c r="G14" s="22"/>
      <c r="H14" s="22"/>
      <c r="I14" s="22"/>
      <c r="K14" s="22"/>
      <c r="L14" s="22"/>
      <c r="M14" s="22"/>
      <c r="N14" s="22"/>
      <c r="O14" s="22"/>
      <c r="P14" s="22"/>
    </row>
    <row r="15" spans="2:16" ht="25.9" customHeight="1" x14ac:dyDescent="0.25">
      <c r="B15" s="22"/>
      <c r="C15" s="22"/>
      <c r="D15" s="22"/>
      <c r="E15" s="22"/>
      <c r="F15" s="22"/>
      <c r="G15" s="22"/>
      <c r="H15" s="22"/>
      <c r="J15" s="22"/>
      <c r="K15" s="22"/>
      <c r="L15" s="22"/>
      <c r="M15" s="22"/>
      <c r="N15" s="22"/>
      <c r="O15" s="22"/>
      <c r="P15" s="22"/>
    </row>
    <row r="16" spans="2:16" ht="25.9" customHeight="1" x14ac:dyDescent="0.25">
      <c r="B16" s="22"/>
      <c r="C16" s="22"/>
      <c r="D16" s="22"/>
      <c r="E16" s="22"/>
      <c r="F16" s="22"/>
      <c r="G16" s="22"/>
      <c r="H16" s="22"/>
      <c r="K16" s="22"/>
      <c r="L16" s="22"/>
      <c r="M16" s="22"/>
      <c r="N16" s="22"/>
      <c r="O16" s="22"/>
      <c r="P16" s="22"/>
    </row>
    <row r="17" spans="2:16" ht="25.9" customHeight="1" x14ac:dyDescent="0.25">
      <c r="B17" s="22"/>
      <c r="C17" s="22"/>
      <c r="D17" s="22"/>
      <c r="E17" s="22"/>
      <c r="F17" s="22"/>
      <c r="G17" s="22"/>
      <c r="H17" s="22"/>
      <c r="J17" s="22"/>
      <c r="K17" s="22"/>
      <c r="L17" s="22"/>
      <c r="M17" s="22"/>
      <c r="N17" s="22"/>
      <c r="O17" s="22"/>
      <c r="P17" s="22"/>
    </row>
    <row r="18" spans="2:16" ht="25.9" customHeight="1" x14ac:dyDescent="0.25">
      <c r="B18" s="22"/>
      <c r="C18" s="22"/>
      <c r="D18" s="22"/>
      <c r="E18" s="22"/>
      <c r="G18" s="22"/>
      <c r="H18" s="22"/>
      <c r="I18" s="22"/>
      <c r="J18" s="22"/>
      <c r="K18" s="22"/>
      <c r="L18" s="22"/>
      <c r="M18" s="22"/>
      <c r="N18" s="22"/>
      <c r="O18" s="22"/>
      <c r="P18" s="22"/>
    </row>
    <row r="19" spans="2:16" ht="25.9" customHeight="1" x14ac:dyDescent="0.3">
      <c r="K19" s="30" t="s">
        <v>114</v>
      </c>
    </row>
    <row r="20" spans="2:16" ht="25.9" customHeight="1" x14ac:dyDescent="0.25">
      <c r="K20" s="22" t="s">
        <v>131</v>
      </c>
    </row>
    <row r="23" spans="2:16" ht="25.9" customHeight="1" x14ac:dyDescent="0.15">
      <c r="H23" s="8"/>
      <c r="I23" s="8"/>
      <c r="J23" s="8"/>
      <c r="K23" s="8"/>
      <c r="L23" s="8"/>
      <c r="M23" s="8"/>
      <c r="N23" s="8"/>
    </row>
    <row r="37" spans="13:13" ht="25.9" customHeight="1" x14ac:dyDescent="0.15">
      <c r="M37" s="18"/>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70" zoomScaleNormal="70" zoomScaleSheetLayoutView="70" workbookViewId="0">
      <selection sqref="A1:J1"/>
    </sheetView>
  </sheetViews>
  <sheetFormatPr defaultColWidth="8.375" defaultRowHeight="13.5" x14ac:dyDescent="0.15"/>
  <cols>
    <col min="1" max="1" width="2.75" style="4" customWidth="1"/>
    <col min="2" max="2" width="34.875" style="4" customWidth="1"/>
    <col min="3" max="3" width="17.75" style="4" hidden="1" customWidth="1"/>
    <col min="4" max="4" width="18.125" style="4" hidden="1" customWidth="1"/>
    <col min="5" max="6" width="16.625" style="4" hidden="1" customWidth="1"/>
    <col min="7" max="7" width="22.75" style="4" customWidth="1"/>
    <col min="8" max="10" width="22.75" style="14" customWidth="1"/>
    <col min="11" max="11" width="22.625" style="4" customWidth="1"/>
    <col min="12" max="16384" width="8.375" style="4"/>
  </cols>
  <sheetData>
    <row r="1" spans="1:13" ht="37.5" customHeight="1" x14ac:dyDescent="0.15">
      <c r="A1" s="312" t="s">
        <v>183</v>
      </c>
      <c r="B1" s="312"/>
      <c r="C1" s="312"/>
      <c r="D1" s="312"/>
      <c r="E1" s="312"/>
      <c r="F1" s="312"/>
      <c r="G1" s="312"/>
      <c r="H1" s="312"/>
      <c r="I1" s="312"/>
      <c r="J1" s="312"/>
      <c r="K1" s="268"/>
      <c r="L1" s="269"/>
      <c r="M1" s="58"/>
    </row>
    <row r="2" spans="1:13" ht="10.15" customHeight="1" x14ac:dyDescent="0.15">
      <c r="A2" s="68"/>
      <c r="B2" s="68"/>
      <c r="C2" s="68"/>
      <c r="D2" s="68"/>
      <c r="E2" s="68"/>
      <c r="F2" s="68"/>
      <c r="G2" s="68"/>
      <c r="H2" s="68"/>
      <c r="I2" s="68"/>
      <c r="J2" s="68"/>
      <c r="K2" s="66"/>
      <c r="M2" s="58"/>
    </row>
    <row r="3" spans="1:13" ht="10.15" customHeight="1" x14ac:dyDescent="0.15">
      <c r="A3" s="19"/>
      <c r="B3" s="19"/>
      <c r="C3" s="19"/>
      <c r="D3" s="19"/>
      <c r="E3" s="19"/>
      <c r="F3" s="19"/>
      <c r="G3" s="19"/>
      <c r="H3" s="19"/>
      <c r="I3" s="19"/>
      <c r="J3" s="19"/>
    </row>
    <row r="4" spans="1:13" ht="24" customHeight="1" x14ac:dyDescent="0.15">
      <c r="A4" s="19"/>
      <c r="B4" s="19"/>
      <c r="C4" s="19"/>
      <c r="D4" s="19"/>
      <c r="E4" s="19"/>
      <c r="F4" s="20"/>
      <c r="G4" s="20"/>
      <c r="H4" s="20"/>
      <c r="I4" s="20"/>
      <c r="J4" s="20"/>
      <c r="K4" s="20" t="s">
        <v>23</v>
      </c>
    </row>
    <row r="5" spans="1:13" ht="18" customHeight="1" x14ac:dyDescent="0.15">
      <c r="A5" s="19"/>
      <c r="B5" s="19"/>
      <c r="C5" s="186" t="s">
        <v>59</v>
      </c>
      <c r="D5" s="253" t="s">
        <v>60</v>
      </c>
      <c r="E5" s="186" t="s">
        <v>61</v>
      </c>
      <c r="F5" s="186" t="s">
        <v>62</v>
      </c>
      <c r="G5" s="186" t="s">
        <v>63</v>
      </c>
      <c r="H5" s="186" t="s">
        <v>115</v>
      </c>
      <c r="I5" s="288" t="s">
        <v>132</v>
      </c>
      <c r="J5" s="247" t="s">
        <v>151</v>
      </c>
      <c r="K5" s="306" t="s">
        <v>159</v>
      </c>
    </row>
    <row r="6" spans="1:13" s="194" customFormat="1" ht="18" customHeight="1" thickBot="1" x14ac:dyDescent="0.2">
      <c r="A6" s="193"/>
      <c r="B6" s="196"/>
      <c r="C6" s="197" t="s">
        <v>57</v>
      </c>
      <c r="D6" s="197" t="s">
        <v>57</v>
      </c>
      <c r="E6" s="197" t="s">
        <v>57</v>
      </c>
      <c r="F6" s="197" t="s">
        <v>57</v>
      </c>
      <c r="G6" s="197" t="s">
        <v>57</v>
      </c>
      <c r="H6" s="197" t="s">
        <v>57</v>
      </c>
      <c r="I6" s="197" t="s">
        <v>57</v>
      </c>
      <c r="J6" s="197" t="s">
        <v>57</v>
      </c>
      <c r="K6" s="197" t="s">
        <v>161</v>
      </c>
    </row>
    <row r="7" spans="1:13" ht="22.15" customHeight="1" thickTop="1" x14ac:dyDescent="0.15">
      <c r="A7" s="19"/>
      <c r="B7" s="148" t="s">
        <v>71</v>
      </c>
      <c r="C7" s="198">
        <v>257852</v>
      </c>
      <c r="D7" s="198">
        <v>255143</v>
      </c>
      <c r="E7" s="198">
        <v>245387</v>
      </c>
      <c r="F7" s="199">
        <v>227209</v>
      </c>
      <c r="G7" s="199">
        <v>235921</v>
      </c>
      <c r="H7" s="199">
        <v>292779</v>
      </c>
      <c r="I7" s="199">
        <v>443615</v>
      </c>
      <c r="J7" s="199">
        <v>422365</v>
      </c>
      <c r="K7" s="199">
        <v>470000</v>
      </c>
    </row>
    <row r="8" spans="1:13" s="191" customFormat="1" ht="18" customHeight="1" x14ac:dyDescent="0.25">
      <c r="A8" s="190"/>
      <c r="B8" s="200" t="s">
        <v>124</v>
      </c>
      <c r="C8" s="201">
        <v>32522</v>
      </c>
      <c r="D8" s="201">
        <v>32738</v>
      </c>
      <c r="E8" s="201">
        <v>33648</v>
      </c>
      <c r="F8" s="202">
        <v>31225</v>
      </c>
      <c r="G8" s="202">
        <v>32498</v>
      </c>
      <c r="H8" s="202">
        <v>35546</v>
      </c>
      <c r="I8" s="202">
        <v>47016</v>
      </c>
      <c r="J8" s="202">
        <v>47936</v>
      </c>
      <c r="K8" s="202" t="s">
        <v>165</v>
      </c>
    </row>
    <row r="9" spans="1:13" ht="18" customHeight="1" x14ac:dyDescent="0.15">
      <c r="A9" s="19"/>
      <c r="B9" s="189" t="s">
        <v>123</v>
      </c>
      <c r="C9" s="217"/>
      <c r="D9" s="187">
        <v>0.12831235816777259</v>
      </c>
      <c r="E9" s="187">
        <v>0.13712217843651048</v>
      </c>
      <c r="F9" s="188">
        <v>0.13742853496120311</v>
      </c>
      <c r="G9" s="188">
        <v>0.13774950089224783</v>
      </c>
      <c r="H9" s="188">
        <v>0.12141014539750711</v>
      </c>
      <c r="I9" s="188">
        <v>0.106</v>
      </c>
      <c r="J9" s="188">
        <v>0.113</v>
      </c>
      <c r="K9" s="188" t="s">
        <v>166</v>
      </c>
    </row>
    <row r="10" spans="1:13" s="191" customFormat="1" ht="18" customHeight="1" x14ac:dyDescent="0.25">
      <c r="A10" s="190"/>
      <c r="B10" s="200" t="s">
        <v>3</v>
      </c>
      <c r="C10" s="201">
        <v>27416</v>
      </c>
      <c r="D10" s="201">
        <v>26376</v>
      </c>
      <c r="E10" s="201">
        <v>25859</v>
      </c>
      <c r="F10" s="202">
        <v>24346</v>
      </c>
      <c r="G10" s="202">
        <v>24379</v>
      </c>
      <c r="H10" s="202">
        <v>27976</v>
      </c>
      <c r="I10" s="202">
        <v>37001</v>
      </c>
      <c r="J10" s="202">
        <v>36469</v>
      </c>
      <c r="K10" s="202" t="s">
        <v>166</v>
      </c>
    </row>
    <row r="11" spans="1:13" ht="18" customHeight="1" x14ac:dyDescent="0.15">
      <c r="A11" s="19"/>
      <c r="B11" s="189" t="s">
        <v>123</v>
      </c>
      <c r="C11" s="217"/>
      <c r="D11" s="187">
        <v>0.10337732173722188</v>
      </c>
      <c r="E11" s="187">
        <v>0.10538048062855815</v>
      </c>
      <c r="F11" s="188">
        <v>0.10715244554573103</v>
      </c>
      <c r="G11" s="188">
        <v>0.10333543855782232</v>
      </c>
      <c r="H11" s="188">
        <v>9.5553169058876522E-2</v>
      </c>
      <c r="I11" s="188">
        <v>8.3000000000000004E-2</v>
      </c>
      <c r="J11" s="188">
        <v>8.5999999999999993E-2</v>
      </c>
      <c r="K11" s="188" t="s">
        <v>166</v>
      </c>
    </row>
    <row r="12" spans="1:13" s="191" customFormat="1" ht="18" customHeight="1" x14ac:dyDescent="0.25">
      <c r="A12" s="190"/>
      <c r="B12" s="200" t="s">
        <v>4</v>
      </c>
      <c r="C12" s="201">
        <v>5106</v>
      </c>
      <c r="D12" s="201">
        <v>6362</v>
      </c>
      <c r="E12" s="201">
        <v>7788</v>
      </c>
      <c r="F12" s="202">
        <v>6879</v>
      </c>
      <c r="G12" s="202">
        <v>8119</v>
      </c>
      <c r="H12" s="202">
        <v>7570</v>
      </c>
      <c r="I12" s="202">
        <v>10014</v>
      </c>
      <c r="J12" s="202">
        <v>11467</v>
      </c>
      <c r="K12" s="202">
        <v>15000</v>
      </c>
    </row>
    <row r="13" spans="1:13" ht="18" customHeight="1" x14ac:dyDescent="0.15">
      <c r="A13" s="19"/>
      <c r="B13" s="189" t="s">
        <v>123</v>
      </c>
      <c r="C13" s="217"/>
      <c r="D13" s="187">
        <v>2.493503643055071E-2</v>
      </c>
      <c r="E13" s="187">
        <v>3.1737622612444831E-2</v>
      </c>
      <c r="F13" s="188">
        <v>3.0276089415472097E-2</v>
      </c>
      <c r="G13" s="188">
        <v>3.4414062334425503E-2</v>
      </c>
      <c r="H13" s="188">
        <v>2.5856976338630589E-2</v>
      </c>
      <c r="I13" s="188">
        <v>2.3E-2</v>
      </c>
      <c r="J13" s="188">
        <v>2.7E-2</v>
      </c>
      <c r="K13" s="188">
        <v>3.3000000000000002E-2</v>
      </c>
    </row>
    <row r="14" spans="1:13" ht="22.15" customHeight="1" x14ac:dyDescent="0.15">
      <c r="A14" s="19"/>
      <c r="B14" s="149" t="s">
        <v>5</v>
      </c>
      <c r="C14" s="203">
        <v>740</v>
      </c>
      <c r="D14" s="203">
        <v>1302</v>
      </c>
      <c r="E14" s="203">
        <v>119</v>
      </c>
      <c r="F14" s="204">
        <v>464</v>
      </c>
      <c r="G14" s="204">
        <v>621</v>
      </c>
      <c r="H14" s="204">
        <v>289</v>
      </c>
      <c r="I14" s="204">
        <v>122</v>
      </c>
      <c r="J14" s="204" t="s">
        <v>158</v>
      </c>
      <c r="K14" s="204" t="s">
        <v>167</v>
      </c>
    </row>
    <row r="15" spans="1:13" ht="22.15" customHeight="1" x14ac:dyDescent="0.15">
      <c r="A15" s="19"/>
      <c r="B15" s="149" t="s">
        <v>122</v>
      </c>
      <c r="C15" s="203">
        <v>5847</v>
      </c>
      <c r="D15" s="203">
        <v>7664</v>
      </c>
      <c r="E15" s="203">
        <v>7908</v>
      </c>
      <c r="F15" s="204">
        <v>7343</v>
      </c>
      <c r="G15" s="204">
        <v>8740</v>
      </c>
      <c r="H15" s="204">
        <v>7859</v>
      </c>
      <c r="I15" s="204">
        <v>10137</v>
      </c>
      <c r="J15" s="204">
        <v>11241</v>
      </c>
      <c r="K15" s="204">
        <v>14500</v>
      </c>
    </row>
    <row r="16" spans="1:13" ht="22.15" customHeight="1" x14ac:dyDescent="0.15">
      <c r="A16" s="19"/>
      <c r="B16" s="149" t="s">
        <v>145</v>
      </c>
      <c r="C16" s="203"/>
      <c r="D16" s="277">
        <v>-382</v>
      </c>
      <c r="E16" s="280">
        <v>-329</v>
      </c>
      <c r="F16" s="278">
        <v>488</v>
      </c>
      <c r="G16" s="278">
        <v>559</v>
      </c>
      <c r="H16" s="278">
        <v>1789</v>
      </c>
      <c r="I16" s="278">
        <v>-850</v>
      </c>
      <c r="J16" s="278">
        <v>3230</v>
      </c>
      <c r="K16" s="278" t="s">
        <v>166</v>
      </c>
    </row>
    <row r="17" spans="1:12" ht="22.15" customHeight="1" thickBot="1" x14ac:dyDescent="0.2">
      <c r="A17" s="19"/>
      <c r="B17" s="205" t="s">
        <v>125</v>
      </c>
      <c r="C17" s="198">
        <v>3877</v>
      </c>
      <c r="D17" s="198">
        <v>4416</v>
      </c>
      <c r="E17" s="198">
        <v>5437</v>
      </c>
      <c r="F17" s="199">
        <v>6975</v>
      </c>
      <c r="G17" s="199">
        <v>6490</v>
      </c>
      <c r="H17" s="199">
        <v>8014</v>
      </c>
      <c r="I17" s="199">
        <v>5852</v>
      </c>
      <c r="J17" s="199">
        <v>11399</v>
      </c>
      <c r="K17" s="199">
        <v>9000</v>
      </c>
    </row>
    <row r="18" spans="1:12" ht="22.15" customHeight="1" thickTop="1" x14ac:dyDescent="0.15">
      <c r="A18" s="19"/>
      <c r="B18" s="206" t="s">
        <v>100</v>
      </c>
      <c r="C18" s="207" t="s">
        <v>101</v>
      </c>
      <c r="D18" s="208">
        <v>156.28</v>
      </c>
      <c r="E18" s="208">
        <v>192.43</v>
      </c>
      <c r="F18" s="208">
        <v>249.43</v>
      </c>
      <c r="G18" s="208">
        <v>236.58</v>
      </c>
      <c r="H18" s="208">
        <v>292.07</v>
      </c>
      <c r="I18" s="208">
        <v>213.21</v>
      </c>
      <c r="J18" s="208">
        <v>415.07</v>
      </c>
      <c r="K18" s="208">
        <v>336.84</v>
      </c>
    </row>
    <row r="19" spans="1:12" ht="22.15" customHeight="1" x14ac:dyDescent="0.15">
      <c r="A19" s="19"/>
      <c r="B19" s="149" t="s">
        <v>102</v>
      </c>
      <c r="C19" s="209"/>
      <c r="D19" s="210">
        <v>40</v>
      </c>
      <c r="E19" s="210">
        <v>55</v>
      </c>
      <c r="F19" s="210">
        <v>60</v>
      </c>
      <c r="G19" s="210">
        <v>70</v>
      </c>
      <c r="H19" s="210">
        <v>80</v>
      </c>
      <c r="I19" s="210">
        <v>70</v>
      </c>
      <c r="J19" s="210">
        <v>80</v>
      </c>
      <c r="K19" s="210">
        <v>90</v>
      </c>
    </row>
    <row r="20" spans="1:12" ht="22.15" customHeight="1" thickBot="1" x14ac:dyDescent="0.2">
      <c r="A20" s="19"/>
      <c r="B20" s="155" t="s">
        <v>103</v>
      </c>
      <c r="C20" s="211" t="s">
        <v>104</v>
      </c>
      <c r="D20" s="276">
        <v>25.6</v>
      </c>
      <c r="E20" s="276">
        <v>28.6</v>
      </c>
      <c r="F20" s="276">
        <v>24.1</v>
      </c>
      <c r="G20" s="276">
        <v>29.6</v>
      </c>
      <c r="H20" s="276">
        <v>27.4</v>
      </c>
      <c r="I20" s="276">
        <v>32.799999999999997</v>
      </c>
      <c r="J20" s="276">
        <v>19.3</v>
      </c>
      <c r="K20" s="276">
        <v>26.7</v>
      </c>
    </row>
    <row r="21" spans="1:12" ht="22.15" customHeight="1" thickTop="1" x14ac:dyDescent="0.15">
      <c r="A21" s="19"/>
      <c r="B21" s="148" t="s">
        <v>7</v>
      </c>
      <c r="C21" s="198">
        <v>126028</v>
      </c>
      <c r="D21" s="198">
        <v>127948</v>
      </c>
      <c r="E21" s="198">
        <v>123830</v>
      </c>
      <c r="F21" s="199">
        <v>123643</v>
      </c>
      <c r="G21" s="199">
        <v>128755</v>
      </c>
      <c r="H21" s="263">
        <v>213761</v>
      </c>
      <c r="I21" s="263">
        <v>207638</v>
      </c>
      <c r="J21" s="263">
        <v>237004</v>
      </c>
      <c r="K21" s="278" t="s">
        <v>166</v>
      </c>
    </row>
    <row r="22" spans="1:12" ht="22.15" customHeight="1" x14ac:dyDescent="0.15">
      <c r="A22" s="19"/>
      <c r="B22" s="149" t="s">
        <v>8</v>
      </c>
      <c r="C22" s="151">
        <v>12133</v>
      </c>
      <c r="D22" s="151">
        <v>12133</v>
      </c>
      <c r="E22" s="151">
        <v>12133</v>
      </c>
      <c r="F22" s="212">
        <v>12133</v>
      </c>
      <c r="G22" s="212">
        <v>12133</v>
      </c>
      <c r="H22" s="264">
        <v>12133</v>
      </c>
      <c r="I22" s="264">
        <v>12133</v>
      </c>
      <c r="J22" s="264">
        <v>12133</v>
      </c>
      <c r="K22" s="278" t="s">
        <v>166</v>
      </c>
    </row>
    <row r="23" spans="1:12" ht="22.15" customHeight="1" x14ac:dyDescent="0.15">
      <c r="A23" s="19"/>
      <c r="B23" s="149" t="s">
        <v>52</v>
      </c>
      <c r="C23" s="151">
        <v>52923</v>
      </c>
      <c r="D23" s="151">
        <v>56538</v>
      </c>
      <c r="E23" s="151">
        <v>60702</v>
      </c>
      <c r="F23" s="212">
        <v>64481</v>
      </c>
      <c r="G23" s="212">
        <v>69127</v>
      </c>
      <c r="H23" s="264">
        <v>75272</v>
      </c>
      <c r="I23" s="264">
        <v>79097</v>
      </c>
      <c r="J23" s="264">
        <v>89045</v>
      </c>
      <c r="K23" s="278" t="s">
        <v>166</v>
      </c>
    </row>
    <row r="24" spans="1:12" ht="22.15" customHeight="1" x14ac:dyDescent="0.15">
      <c r="A24" s="19"/>
      <c r="B24" s="149" t="s">
        <v>111</v>
      </c>
      <c r="C24" s="203">
        <v>52825</v>
      </c>
      <c r="D24" s="203">
        <v>59603</v>
      </c>
      <c r="E24" s="203">
        <v>61808</v>
      </c>
      <c r="F24" s="204">
        <v>65932</v>
      </c>
      <c r="G24" s="204">
        <v>70631</v>
      </c>
      <c r="H24" s="264">
        <v>84259</v>
      </c>
      <c r="I24" s="264">
        <v>86250</v>
      </c>
      <c r="J24" s="264">
        <v>95062</v>
      </c>
      <c r="K24" s="278" t="s">
        <v>166</v>
      </c>
    </row>
    <row r="25" spans="1:12" ht="22.15" customHeight="1" x14ac:dyDescent="0.15">
      <c r="A25" s="19"/>
      <c r="B25" s="213" t="s">
        <v>112</v>
      </c>
      <c r="C25" s="214">
        <v>0.4191528866601073</v>
      </c>
      <c r="D25" s="214">
        <v>0.46583768405914905</v>
      </c>
      <c r="E25" s="214">
        <v>0.49878187245658279</v>
      </c>
      <c r="F25" s="214">
        <v>0.52400000000000002</v>
      </c>
      <c r="G25" s="214">
        <v>0.54798730893475722</v>
      </c>
      <c r="H25" s="283">
        <v>0.35799999999999998</v>
      </c>
      <c r="I25" s="283">
        <v>0.377</v>
      </c>
      <c r="J25" s="305">
        <v>0.38400000000000001</v>
      </c>
      <c r="K25" s="278" t="s">
        <v>166</v>
      </c>
    </row>
    <row r="26" spans="1:12" s="14" customFormat="1" ht="22.15" customHeight="1" x14ac:dyDescent="0.15">
      <c r="A26" s="19"/>
      <c r="B26" s="149" t="s">
        <v>121</v>
      </c>
      <c r="C26" s="203">
        <v>12172</v>
      </c>
      <c r="D26" s="203">
        <v>14178</v>
      </c>
      <c r="E26" s="203">
        <v>12302</v>
      </c>
      <c r="F26" s="204">
        <v>9486</v>
      </c>
      <c r="G26" s="204">
        <v>8547</v>
      </c>
      <c r="H26" s="264">
        <v>32538</v>
      </c>
      <c r="I26" s="264">
        <v>27373</v>
      </c>
      <c r="J26" s="264">
        <v>35967</v>
      </c>
      <c r="K26" s="278" t="s">
        <v>166</v>
      </c>
    </row>
    <row r="27" spans="1:12" ht="22.15" customHeight="1" thickBot="1" x14ac:dyDescent="0.2">
      <c r="A27" s="19"/>
      <c r="B27" s="215" t="s">
        <v>11</v>
      </c>
      <c r="C27" s="216">
        <v>7.5999999999999998E-2</v>
      </c>
      <c r="D27" s="216">
        <v>7.8E-2</v>
      </c>
      <c r="E27" s="216">
        <v>0.09</v>
      </c>
      <c r="F27" s="216">
        <v>0.109</v>
      </c>
      <c r="G27" s="216">
        <v>9.5000000000000001E-2</v>
      </c>
      <c r="H27" s="216">
        <v>0.109</v>
      </c>
      <c r="I27" s="216">
        <v>7.5999999999999998E-2</v>
      </c>
      <c r="J27" s="44">
        <v>0.13500000000000001</v>
      </c>
      <c r="K27" s="44" t="s">
        <v>172</v>
      </c>
    </row>
    <row r="28" spans="1:12" s="191" customFormat="1" ht="16.149999999999999" customHeight="1" thickTop="1" x14ac:dyDescent="0.2">
      <c r="A28" s="56"/>
      <c r="B28" s="218"/>
      <c r="C28" s="56"/>
      <c r="D28" s="56"/>
      <c r="E28" s="56"/>
      <c r="F28" s="56"/>
      <c r="G28" s="56"/>
      <c r="H28" s="262"/>
      <c r="I28" s="262"/>
      <c r="J28" s="262"/>
      <c r="K28" s="265"/>
    </row>
    <row r="29" spans="1:12" s="194" customFormat="1" ht="13.9" customHeight="1" x14ac:dyDescent="0.15">
      <c r="A29" s="79"/>
      <c r="B29" s="219"/>
      <c r="C29" s="79"/>
      <c r="D29" s="79"/>
      <c r="E29" s="79"/>
      <c r="F29" s="79"/>
      <c r="G29" s="79"/>
      <c r="H29" s="195"/>
      <c r="I29" s="195"/>
      <c r="J29" s="195"/>
      <c r="K29" s="266"/>
    </row>
    <row r="30" spans="1:12" x14ac:dyDescent="0.15">
      <c r="B30" s="58"/>
      <c r="C30" s="58"/>
      <c r="D30" s="58"/>
      <c r="E30" s="58"/>
      <c r="F30" s="58"/>
      <c r="G30" s="58"/>
      <c r="H30" s="59"/>
      <c r="I30" s="59"/>
      <c r="J30" s="59"/>
    </row>
    <row r="31" spans="1:12" x14ac:dyDescent="0.15">
      <c r="B31" s="58"/>
      <c r="C31" s="58"/>
      <c r="D31" s="58"/>
      <c r="E31" s="59"/>
      <c r="F31" s="59"/>
      <c r="G31" s="59"/>
      <c r="H31" s="59"/>
      <c r="I31" s="59"/>
      <c r="J31" s="59"/>
      <c r="K31" s="14"/>
      <c r="L31" s="14"/>
    </row>
    <row r="32" spans="1:12" x14ac:dyDescent="0.15">
      <c r="B32" s="58"/>
      <c r="C32" s="58"/>
      <c r="D32" s="58"/>
      <c r="E32" s="58"/>
      <c r="F32" s="58"/>
      <c r="G32" s="58"/>
      <c r="H32" s="59"/>
      <c r="I32" s="59"/>
      <c r="J32" s="59"/>
    </row>
    <row r="33" spans="2:11" x14ac:dyDescent="0.15">
      <c r="B33" s="58"/>
      <c r="C33" s="58"/>
      <c r="D33" s="58"/>
      <c r="E33" s="58"/>
      <c r="F33" s="58"/>
      <c r="G33" s="58"/>
      <c r="H33" s="59"/>
      <c r="I33" s="59"/>
      <c r="J33" s="59"/>
    </row>
    <row r="34" spans="2:11" x14ac:dyDescent="0.15">
      <c r="B34" s="58"/>
      <c r="C34" s="58"/>
      <c r="D34" s="58"/>
      <c r="E34" s="58"/>
      <c r="F34" s="58"/>
      <c r="G34" s="58"/>
      <c r="H34" s="59"/>
      <c r="I34" s="59"/>
      <c r="J34" s="59"/>
    </row>
    <row r="45" spans="2:11" x14ac:dyDescent="0.15">
      <c r="K45" s="17"/>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7"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view="pageBreakPreview" zoomScale="70" zoomScaleNormal="70" zoomScaleSheetLayoutView="70" workbookViewId="0">
      <selection sqref="A1:J1"/>
    </sheetView>
  </sheetViews>
  <sheetFormatPr defaultColWidth="9" defaultRowHeight="13.5" x14ac:dyDescent="0.15"/>
  <cols>
    <col min="1" max="1" width="2.75" style="4" customWidth="1"/>
    <col min="2" max="2" width="34.875" style="4" customWidth="1"/>
    <col min="3" max="3" width="20.75" style="4" hidden="1" customWidth="1"/>
    <col min="4" max="4" width="15.75" style="4" hidden="1" customWidth="1"/>
    <col min="5" max="6" width="16.625" style="4" hidden="1" customWidth="1"/>
    <col min="7" max="11" width="22.75" style="4" customWidth="1"/>
    <col min="12" max="16384" width="9" style="4"/>
  </cols>
  <sheetData>
    <row r="1" spans="1:13" ht="37.5" customHeight="1" x14ac:dyDescent="0.15">
      <c r="A1" s="313" t="s">
        <v>184</v>
      </c>
      <c r="B1" s="313"/>
      <c r="C1" s="313"/>
      <c r="D1" s="313"/>
      <c r="E1" s="313"/>
      <c r="F1" s="313"/>
      <c r="G1" s="313"/>
      <c r="H1" s="313"/>
      <c r="I1" s="313"/>
      <c r="J1" s="313"/>
      <c r="K1" s="268"/>
      <c r="L1" s="269"/>
      <c r="M1" s="58"/>
    </row>
    <row r="2" spans="1:13" ht="10.15" customHeight="1" x14ac:dyDescent="0.15">
      <c r="A2" s="69"/>
      <c r="B2" s="69"/>
      <c r="C2" s="69"/>
      <c r="D2" s="69"/>
      <c r="E2" s="69"/>
      <c r="F2" s="69"/>
      <c r="G2" s="69"/>
      <c r="H2" s="69"/>
      <c r="I2" s="69"/>
      <c r="J2" s="69"/>
      <c r="K2" s="66"/>
    </row>
    <row r="3" spans="1:13" ht="10.15" customHeight="1" x14ac:dyDescent="0.15">
      <c r="A3" s="6"/>
      <c r="B3" s="6"/>
      <c r="C3" s="6"/>
      <c r="D3" s="6"/>
      <c r="E3" s="6"/>
      <c r="F3" s="6"/>
      <c r="G3" s="6"/>
      <c r="H3" s="6"/>
      <c r="I3" s="6"/>
      <c r="J3" s="6"/>
      <c r="K3" s="6"/>
    </row>
    <row r="4" spans="1:13" ht="24" customHeight="1" x14ac:dyDescent="0.15">
      <c r="B4" s="58"/>
      <c r="C4" s="58"/>
      <c r="D4" s="58"/>
      <c r="E4" s="58"/>
      <c r="F4" s="220"/>
      <c r="G4" s="220"/>
      <c r="H4" s="21"/>
      <c r="I4" s="21"/>
      <c r="J4" s="21"/>
      <c r="K4" s="21" t="s">
        <v>23</v>
      </c>
    </row>
    <row r="5" spans="1:13" ht="18" customHeight="1" x14ac:dyDescent="0.15">
      <c r="B5" s="19"/>
      <c r="C5" s="221" t="s">
        <v>59</v>
      </c>
      <c r="D5" s="221" t="s">
        <v>60</v>
      </c>
      <c r="E5" s="221" t="s">
        <v>61</v>
      </c>
      <c r="F5" s="221" t="s">
        <v>62</v>
      </c>
      <c r="G5" s="221" t="s">
        <v>63</v>
      </c>
      <c r="H5" s="221" t="s">
        <v>115</v>
      </c>
      <c r="I5" s="221" t="s">
        <v>132</v>
      </c>
      <c r="J5" s="221" t="s">
        <v>151</v>
      </c>
      <c r="K5" s="221" t="s">
        <v>159</v>
      </c>
    </row>
    <row r="6" spans="1:13" ht="18" customHeight="1" thickBot="1" x14ac:dyDescent="0.2">
      <c r="B6" s="163"/>
      <c r="C6" s="158" t="s">
        <v>64</v>
      </c>
      <c r="D6" s="158" t="s">
        <v>64</v>
      </c>
      <c r="E6" s="158" t="s">
        <v>64</v>
      </c>
      <c r="F6" s="158" t="s">
        <v>64</v>
      </c>
      <c r="G6" s="158" t="s">
        <v>64</v>
      </c>
      <c r="H6" s="158" t="s">
        <v>64</v>
      </c>
      <c r="I6" s="158" t="s">
        <v>64</v>
      </c>
      <c r="J6" s="158" t="s">
        <v>64</v>
      </c>
      <c r="K6" s="158" t="s">
        <v>64</v>
      </c>
    </row>
    <row r="7" spans="1:13" ht="22.15" customHeight="1" thickTop="1" x14ac:dyDescent="0.15">
      <c r="B7" s="148" t="s">
        <v>1</v>
      </c>
      <c r="C7" s="198">
        <v>122077</v>
      </c>
      <c r="D7" s="198">
        <v>120318</v>
      </c>
      <c r="E7" s="199">
        <v>122975</v>
      </c>
      <c r="F7" s="199">
        <v>109659</v>
      </c>
      <c r="G7" s="199">
        <v>116582</v>
      </c>
      <c r="H7" s="199">
        <v>115383</v>
      </c>
      <c r="I7" s="199">
        <v>230630</v>
      </c>
      <c r="J7" s="199">
        <v>188859</v>
      </c>
      <c r="K7" s="199">
        <v>223009</v>
      </c>
    </row>
    <row r="8" spans="1:13" s="191" customFormat="1" ht="18" customHeight="1" x14ac:dyDescent="0.25">
      <c r="B8" s="200" t="s">
        <v>2</v>
      </c>
      <c r="C8" s="201">
        <v>15728</v>
      </c>
      <c r="D8" s="201">
        <v>15796</v>
      </c>
      <c r="E8" s="202">
        <v>16991</v>
      </c>
      <c r="F8" s="202">
        <v>15172</v>
      </c>
      <c r="G8" s="202">
        <v>16218</v>
      </c>
      <c r="H8" s="202">
        <v>16023</v>
      </c>
      <c r="I8" s="202">
        <v>23771</v>
      </c>
      <c r="J8" s="202">
        <v>21641</v>
      </c>
      <c r="K8" s="202">
        <v>27133</v>
      </c>
    </row>
    <row r="9" spans="1:13" ht="18" customHeight="1" x14ac:dyDescent="0.15">
      <c r="B9" s="230" t="s">
        <v>58</v>
      </c>
      <c r="C9" s="231">
        <v>0.12883671780925154</v>
      </c>
      <c r="D9" s="231">
        <v>0.13128542695191078</v>
      </c>
      <c r="E9" s="232">
        <v>0.13816629396218744</v>
      </c>
      <c r="F9" s="232">
        <v>0.13835617687558704</v>
      </c>
      <c r="G9" s="232">
        <v>0.13900000000000001</v>
      </c>
      <c r="H9" s="232">
        <v>0.13886941966570263</v>
      </c>
      <c r="I9" s="232">
        <v>0.10299999999999999</v>
      </c>
      <c r="J9" s="232">
        <v>0.115</v>
      </c>
      <c r="K9" s="232">
        <v>0.122</v>
      </c>
    </row>
    <row r="10" spans="1:13" s="191" customFormat="1" ht="18" customHeight="1" x14ac:dyDescent="0.25">
      <c r="B10" s="238" t="s">
        <v>3</v>
      </c>
      <c r="C10" s="236">
        <v>13534</v>
      </c>
      <c r="D10" s="236">
        <v>12729</v>
      </c>
      <c r="E10" s="237">
        <v>12796</v>
      </c>
      <c r="F10" s="237">
        <v>11959</v>
      </c>
      <c r="G10" s="237">
        <v>11824</v>
      </c>
      <c r="H10" s="237">
        <v>12251</v>
      </c>
      <c r="I10" s="237">
        <v>18531</v>
      </c>
      <c r="J10" s="237">
        <v>17206</v>
      </c>
      <c r="K10" s="237">
        <v>18832</v>
      </c>
    </row>
    <row r="11" spans="1:13" ht="18" customHeight="1" x14ac:dyDescent="0.15">
      <c r="B11" s="233" t="s">
        <v>58</v>
      </c>
      <c r="C11" s="234">
        <v>0.11086445440173005</v>
      </c>
      <c r="D11" s="234">
        <v>0.10579464419288885</v>
      </c>
      <c r="E11" s="235">
        <v>0.10405366944500914</v>
      </c>
      <c r="F11" s="235">
        <v>0.10905625621244039</v>
      </c>
      <c r="G11" s="235">
        <v>0.10100000000000001</v>
      </c>
      <c r="H11" s="235">
        <v>0.10617827505899755</v>
      </c>
      <c r="I11" s="235">
        <v>0.08</v>
      </c>
      <c r="J11" s="235">
        <v>9.0999999999999998E-2</v>
      </c>
      <c r="K11" s="235">
        <v>8.4000000000000005E-2</v>
      </c>
      <c r="L11" s="17"/>
    </row>
    <row r="12" spans="1:13" s="191" customFormat="1" ht="18" customHeight="1" x14ac:dyDescent="0.25">
      <c r="B12" s="200" t="s">
        <v>4</v>
      </c>
      <c r="C12" s="201">
        <v>2194</v>
      </c>
      <c r="D12" s="201">
        <v>3067</v>
      </c>
      <c r="E12" s="202">
        <v>4195</v>
      </c>
      <c r="F12" s="202">
        <v>3212</v>
      </c>
      <c r="G12" s="202">
        <v>4394</v>
      </c>
      <c r="H12" s="202">
        <v>3772</v>
      </c>
      <c r="I12" s="202">
        <v>5239</v>
      </c>
      <c r="J12" s="202">
        <v>4434</v>
      </c>
      <c r="K12" s="202">
        <v>8300</v>
      </c>
      <c r="L12" s="192"/>
    </row>
    <row r="13" spans="1:13" ht="18" customHeight="1" x14ac:dyDescent="0.15">
      <c r="B13" s="230" t="s">
        <v>58</v>
      </c>
      <c r="C13" s="231">
        <v>1.7972263407521484E-2</v>
      </c>
      <c r="D13" s="231">
        <v>2.5490782759021925E-2</v>
      </c>
      <c r="E13" s="232">
        <v>3.4112624517178287E-2</v>
      </c>
      <c r="F13" s="232">
        <v>2.9290801484602266E-2</v>
      </c>
      <c r="G13" s="232">
        <v>3.7999999999999999E-2</v>
      </c>
      <c r="H13" s="232">
        <v>3.269114460670508E-2</v>
      </c>
      <c r="I13" s="232">
        <v>2.3E-2</v>
      </c>
      <c r="J13" s="232">
        <v>2.3E-2</v>
      </c>
      <c r="K13" s="232">
        <v>3.6999999999999998E-2</v>
      </c>
    </row>
    <row r="14" spans="1:13" ht="22.15" customHeight="1" x14ac:dyDescent="0.15">
      <c r="B14" s="148" t="s">
        <v>5</v>
      </c>
      <c r="C14" s="198">
        <v>243</v>
      </c>
      <c r="D14" s="198">
        <v>569</v>
      </c>
      <c r="E14" s="199">
        <v>232</v>
      </c>
      <c r="F14" s="225">
        <v>-167</v>
      </c>
      <c r="G14" s="199">
        <v>309</v>
      </c>
      <c r="H14" s="199">
        <v>277</v>
      </c>
      <c r="I14" s="199">
        <v>306</v>
      </c>
      <c r="J14" s="225">
        <v>-96</v>
      </c>
      <c r="K14" s="225">
        <v>151</v>
      </c>
    </row>
    <row r="15" spans="1:13" ht="22.15" customHeight="1" x14ac:dyDescent="0.15">
      <c r="B15" s="149" t="s">
        <v>6</v>
      </c>
      <c r="C15" s="203">
        <v>2437</v>
      </c>
      <c r="D15" s="203">
        <v>3636</v>
      </c>
      <c r="E15" s="204">
        <v>4427</v>
      </c>
      <c r="F15" s="204">
        <v>3045</v>
      </c>
      <c r="G15" s="204">
        <v>4703</v>
      </c>
      <c r="H15" s="204">
        <v>4049</v>
      </c>
      <c r="I15" s="204">
        <v>5546</v>
      </c>
      <c r="J15" s="204">
        <v>4338</v>
      </c>
      <c r="K15" s="204">
        <v>8452</v>
      </c>
    </row>
    <row r="16" spans="1:13" ht="22.15" customHeight="1" x14ac:dyDescent="0.15">
      <c r="B16" s="148" t="s">
        <v>145</v>
      </c>
      <c r="C16" s="279"/>
      <c r="D16" s="279">
        <v>-236</v>
      </c>
      <c r="E16" s="225">
        <v>-35</v>
      </c>
      <c r="F16" s="225">
        <v>44</v>
      </c>
      <c r="G16" s="225">
        <v>209</v>
      </c>
      <c r="H16" s="225">
        <v>92</v>
      </c>
      <c r="I16" s="225">
        <v>-243</v>
      </c>
      <c r="J16" s="225">
        <v>7787</v>
      </c>
      <c r="K16" s="225" t="s">
        <v>177</v>
      </c>
    </row>
    <row r="17" spans="1:13" ht="22.15" customHeight="1" thickBot="1" x14ac:dyDescent="0.2">
      <c r="B17" s="226" t="s">
        <v>126</v>
      </c>
      <c r="C17" s="227">
        <v>1352</v>
      </c>
      <c r="D17" s="227">
        <v>2157</v>
      </c>
      <c r="E17" s="228">
        <v>2943</v>
      </c>
      <c r="F17" s="228">
        <v>3111</v>
      </c>
      <c r="G17" s="228">
        <v>3516</v>
      </c>
      <c r="H17" s="228">
        <v>2750</v>
      </c>
      <c r="I17" s="228">
        <v>3502</v>
      </c>
      <c r="J17" s="228">
        <v>10772</v>
      </c>
      <c r="K17" s="228">
        <v>5624</v>
      </c>
    </row>
    <row r="18" spans="1:13" ht="22.15" customHeight="1" thickTop="1" x14ac:dyDescent="0.15">
      <c r="A18" s="19"/>
      <c r="B18" s="206" t="s">
        <v>100</v>
      </c>
      <c r="C18" s="207" t="s">
        <v>101</v>
      </c>
      <c r="D18" s="208">
        <v>76.34</v>
      </c>
      <c r="E18" s="208">
        <v>104.17</v>
      </c>
      <c r="F18" s="208">
        <v>110.11</v>
      </c>
      <c r="G18" s="208">
        <v>128.16</v>
      </c>
      <c r="H18" s="208">
        <v>100.25</v>
      </c>
      <c r="I18" s="208">
        <v>127.62</v>
      </c>
      <c r="J18" s="208">
        <v>392.3</v>
      </c>
      <c r="K18" s="208">
        <v>207.39</v>
      </c>
      <c r="L18" s="58"/>
    </row>
    <row r="19" spans="1:13" ht="22.15" customHeight="1" x14ac:dyDescent="0.15">
      <c r="A19" s="19"/>
      <c r="B19" s="149" t="s">
        <v>128</v>
      </c>
      <c r="C19" s="209"/>
      <c r="D19" s="210">
        <v>15</v>
      </c>
      <c r="E19" s="210">
        <v>20</v>
      </c>
      <c r="F19" s="210">
        <v>25</v>
      </c>
      <c r="G19" s="210">
        <v>30</v>
      </c>
      <c r="H19" s="210">
        <v>35</v>
      </c>
      <c r="I19" s="210">
        <v>30</v>
      </c>
      <c r="J19" s="210">
        <v>30</v>
      </c>
      <c r="K19" s="210">
        <v>45</v>
      </c>
      <c r="L19" s="58"/>
    </row>
    <row r="20" spans="1:13" ht="22.15" customHeight="1" thickBot="1" x14ac:dyDescent="0.2">
      <c r="A20" s="19"/>
      <c r="B20" s="155" t="s">
        <v>103</v>
      </c>
      <c r="C20" s="211" t="s">
        <v>104</v>
      </c>
      <c r="D20" s="276" t="s">
        <v>130</v>
      </c>
      <c r="E20" s="276" t="s">
        <v>129</v>
      </c>
      <c r="F20" s="276" t="s">
        <v>129</v>
      </c>
      <c r="G20" s="276" t="s">
        <v>129</v>
      </c>
      <c r="H20" s="276" t="s">
        <v>129</v>
      </c>
      <c r="I20" s="276" t="s">
        <v>153</v>
      </c>
      <c r="J20" s="276" t="s">
        <v>153</v>
      </c>
      <c r="K20" s="276" t="s">
        <v>130</v>
      </c>
      <c r="L20" s="58"/>
    </row>
    <row r="21" spans="1:13" ht="22.15" customHeight="1" thickTop="1" x14ac:dyDescent="0.15">
      <c r="B21" s="148" t="s">
        <v>7</v>
      </c>
      <c r="C21" s="198">
        <v>116658</v>
      </c>
      <c r="D21" s="198">
        <v>122132</v>
      </c>
      <c r="E21" s="199">
        <v>123959</v>
      </c>
      <c r="F21" s="199">
        <v>120167</v>
      </c>
      <c r="G21" s="199">
        <v>127204</v>
      </c>
      <c r="H21" s="199">
        <v>130811</v>
      </c>
      <c r="I21" s="199">
        <v>214475</v>
      </c>
      <c r="J21" s="199">
        <v>209908</v>
      </c>
      <c r="K21" s="199">
        <v>233461</v>
      </c>
    </row>
    <row r="22" spans="1:13" ht="22.15" customHeight="1" x14ac:dyDescent="0.15">
      <c r="B22" s="149" t="s">
        <v>8</v>
      </c>
      <c r="C22" s="203">
        <v>12133</v>
      </c>
      <c r="D22" s="203">
        <v>12133</v>
      </c>
      <c r="E22" s="204">
        <v>12133</v>
      </c>
      <c r="F22" s="204">
        <v>12133</v>
      </c>
      <c r="G22" s="204">
        <v>12133</v>
      </c>
      <c r="H22" s="204">
        <v>12133</v>
      </c>
      <c r="I22" s="204">
        <v>12133</v>
      </c>
      <c r="J22" s="204">
        <v>12133</v>
      </c>
      <c r="K22" s="204">
        <v>12133</v>
      </c>
    </row>
    <row r="23" spans="1:13" ht="22.15" customHeight="1" x14ac:dyDescent="0.15">
      <c r="B23" s="149" t="s">
        <v>48</v>
      </c>
      <c r="C23" s="203">
        <v>50364</v>
      </c>
      <c r="D23" s="203">
        <v>55509</v>
      </c>
      <c r="E23" s="204">
        <v>60924</v>
      </c>
      <c r="F23" s="204">
        <v>61475</v>
      </c>
      <c r="G23" s="204">
        <v>69006</v>
      </c>
      <c r="H23" s="204">
        <v>73247</v>
      </c>
      <c r="I23" s="204">
        <v>85466</v>
      </c>
      <c r="J23" s="204">
        <v>96163</v>
      </c>
      <c r="K23" s="204">
        <v>96618</v>
      </c>
    </row>
    <row r="24" spans="1:13" ht="22.15" customHeight="1" x14ac:dyDescent="0.15">
      <c r="B24" s="229" t="s">
        <v>95</v>
      </c>
      <c r="C24" s="224">
        <v>0.43099999999999999</v>
      </c>
      <c r="D24" s="224">
        <v>0.45400000000000001</v>
      </c>
      <c r="E24" s="224">
        <v>0.49148508781129246</v>
      </c>
      <c r="F24" s="29">
        <v>0.51100000000000001</v>
      </c>
      <c r="G24" s="29">
        <v>0.54200000000000004</v>
      </c>
      <c r="H24" s="29">
        <v>0.55929476425569025</v>
      </c>
      <c r="I24" s="29">
        <v>0.36199999999999999</v>
      </c>
      <c r="J24" s="29">
        <v>0.42099999999999999</v>
      </c>
      <c r="K24" s="29">
        <v>0.39600000000000002</v>
      </c>
    </row>
    <row r="25" spans="1:13" s="14" customFormat="1" ht="22.15" customHeight="1" x14ac:dyDescent="0.15">
      <c r="B25" s="222" t="s">
        <v>127</v>
      </c>
      <c r="C25" s="223">
        <v>10141</v>
      </c>
      <c r="D25" s="223">
        <v>14373</v>
      </c>
      <c r="E25" s="246">
        <v>13313</v>
      </c>
      <c r="F25" s="246">
        <v>10821</v>
      </c>
      <c r="G25" s="246">
        <v>9259</v>
      </c>
      <c r="H25" s="246">
        <v>9271</v>
      </c>
      <c r="I25" s="246">
        <v>33083</v>
      </c>
      <c r="J25" s="246">
        <v>37220</v>
      </c>
      <c r="K25" s="246">
        <v>42151</v>
      </c>
    </row>
    <row r="26" spans="1:13" ht="22.15" customHeight="1" thickBot="1" x14ac:dyDescent="0.2">
      <c r="B26" s="155" t="s">
        <v>11</v>
      </c>
      <c r="C26" s="227"/>
      <c r="D26" s="228" t="s">
        <v>129</v>
      </c>
      <c r="E26" s="228" t="s">
        <v>129</v>
      </c>
      <c r="F26" s="228" t="s">
        <v>129</v>
      </c>
      <c r="G26" s="228" t="s">
        <v>129</v>
      </c>
      <c r="H26" s="228" t="s">
        <v>129</v>
      </c>
      <c r="I26" s="228" t="s">
        <v>129</v>
      </c>
      <c r="J26" s="228" t="s">
        <v>129</v>
      </c>
      <c r="K26" s="228" t="s">
        <v>129</v>
      </c>
    </row>
    <row r="27" spans="1:13" s="191" customFormat="1" ht="16.149999999999999" customHeight="1" thickTop="1" x14ac:dyDescent="0.2">
      <c r="A27" s="56"/>
      <c r="B27" s="218"/>
      <c r="C27" s="56"/>
      <c r="D27" s="56"/>
      <c r="E27" s="56"/>
      <c r="F27" s="56"/>
      <c r="G27" s="56"/>
      <c r="H27" s="56"/>
      <c r="I27" s="56"/>
      <c r="J27" s="262"/>
      <c r="K27" s="56"/>
    </row>
    <row r="28" spans="1:13" s="194" customFormat="1" ht="13.9" customHeight="1" x14ac:dyDescent="0.15">
      <c r="A28" s="79"/>
      <c r="B28" s="219"/>
      <c r="C28" s="79"/>
      <c r="D28" s="79"/>
      <c r="E28" s="79"/>
      <c r="F28" s="79"/>
      <c r="G28" s="79"/>
      <c r="H28" s="195"/>
      <c r="I28" s="195"/>
      <c r="J28" s="195"/>
      <c r="K28" s="79"/>
    </row>
    <row r="29" spans="1:13" ht="15" customHeight="1" x14ac:dyDescent="0.15">
      <c r="A29" s="78"/>
      <c r="B29" s="79"/>
      <c r="C29" s="79"/>
      <c r="D29" s="79"/>
      <c r="E29" s="79"/>
      <c r="F29" s="79"/>
      <c r="G29" s="79"/>
      <c r="H29" s="79"/>
      <c r="I29" s="79"/>
      <c r="J29" s="79"/>
      <c r="K29" s="79"/>
    </row>
    <row r="30" spans="1:13" x14ac:dyDescent="0.15">
      <c r="B30" s="249"/>
    </row>
    <row r="31" spans="1:13" x14ac:dyDescent="0.15">
      <c r="E31" s="14"/>
      <c r="F31" s="14"/>
      <c r="G31" s="14"/>
      <c r="H31" s="14"/>
      <c r="I31" s="14"/>
      <c r="J31" s="14"/>
      <c r="K31" s="14"/>
      <c r="L31" s="14"/>
      <c r="M31" s="14"/>
    </row>
    <row r="39" spans="11:12" ht="14.25" x14ac:dyDescent="0.15">
      <c r="K39" s="1"/>
    </row>
    <row r="45" spans="11:12" x14ac:dyDescent="0.15">
      <c r="L45" s="17"/>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view="pageBreakPreview" zoomScaleNormal="70" zoomScaleSheetLayoutView="100" workbookViewId="0">
      <selection sqref="A1:K1"/>
    </sheetView>
  </sheetViews>
  <sheetFormatPr defaultColWidth="9" defaultRowHeight="13.5" x14ac:dyDescent="0.15"/>
  <cols>
    <col min="1" max="1" width="2.75" style="7" customWidth="1"/>
    <col min="2" max="3" width="3.625" style="7" customWidth="1"/>
    <col min="4" max="4" width="26.125" style="7" customWidth="1"/>
    <col min="5" max="5" width="18.75" style="7" hidden="1" customWidth="1"/>
    <col min="6" max="7" width="21.5" style="7" hidden="1" customWidth="1"/>
    <col min="8" max="11" width="21.5" style="7" customWidth="1"/>
    <col min="12" max="12" width="22.75" style="7" customWidth="1"/>
    <col min="13" max="16384" width="9" style="7"/>
  </cols>
  <sheetData>
    <row r="1" spans="1:15" s="4" customFormat="1" ht="35.25" x14ac:dyDescent="0.15">
      <c r="A1" s="313" t="s">
        <v>146</v>
      </c>
      <c r="B1" s="313"/>
      <c r="C1" s="313"/>
      <c r="D1" s="313"/>
      <c r="E1" s="313"/>
      <c r="F1" s="313"/>
      <c r="G1" s="313"/>
      <c r="H1" s="313"/>
      <c r="I1" s="313"/>
      <c r="J1" s="313"/>
      <c r="K1" s="313"/>
      <c r="L1" s="269"/>
      <c r="M1" s="71"/>
      <c r="N1" s="58"/>
    </row>
    <row r="2" spans="1:15" ht="15" x14ac:dyDescent="0.25">
      <c r="B2" s="47"/>
      <c r="C2" s="47"/>
      <c r="D2" s="47"/>
      <c r="E2" s="47"/>
      <c r="F2" s="47"/>
      <c r="G2" s="47"/>
      <c r="H2" s="47"/>
      <c r="I2" s="47"/>
      <c r="J2" s="47"/>
      <c r="K2" s="47"/>
    </row>
    <row r="3" spans="1:15" s="10" customFormat="1" ht="16.149999999999999" customHeight="1" x14ac:dyDescent="0.25">
      <c r="B3" s="48"/>
      <c r="C3" s="48"/>
      <c r="D3" s="47"/>
      <c r="E3" s="47"/>
      <c r="F3" s="133"/>
      <c r="G3" s="133"/>
      <c r="H3" s="133"/>
      <c r="I3" s="54"/>
      <c r="J3" s="54"/>
      <c r="K3" s="54"/>
      <c r="L3" s="54" t="s">
        <v>45</v>
      </c>
    </row>
    <row r="4" spans="1:15" s="10" customFormat="1" ht="16.149999999999999" customHeight="1" thickBot="1" x14ac:dyDescent="0.3">
      <c r="A4" s="9"/>
      <c r="B4" s="50"/>
      <c r="C4" s="50"/>
      <c r="D4" s="50"/>
      <c r="E4" s="51" t="s">
        <v>73</v>
      </c>
      <c r="F4" s="134" t="s">
        <v>75</v>
      </c>
      <c r="G4" s="134" t="s">
        <v>74</v>
      </c>
      <c r="H4" s="134" t="s">
        <v>106</v>
      </c>
      <c r="I4" s="134" t="s">
        <v>134</v>
      </c>
      <c r="J4" s="134" t="s">
        <v>144</v>
      </c>
      <c r="K4" s="134" t="s">
        <v>157</v>
      </c>
      <c r="L4" s="134" t="s">
        <v>162</v>
      </c>
      <c r="M4" s="11"/>
      <c r="N4" s="11"/>
      <c r="O4" s="11"/>
    </row>
    <row r="5" spans="1:15" s="13" customFormat="1" ht="16.149999999999999" customHeight="1" thickTop="1" x14ac:dyDescent="0.15">
      <c r="A5" s="12"/>
      <c r="B5" s="104" t="s">
        <v>79</v>
      </c>
      <c r="C5" s="104"/>
      <c r="D5" s="104"/>
      <c r="E5" s="105"/>
      <c r="F5" s="105"/>
      <c r="G5" s="105"/>
      <c r="H5" s="105"/>
      <c r="I5" s="105"/>
      <c r="J5" s="105"/>
      <c r="K5" s="105"/>
      <c r="L5" s="105"/>
      <c r="M5" s="12"/>
    </row>
    <row r="6" spans="1:15" s="13" customFormat="1" ht="16.149999999999999" customHeight="1" x14ac:dyDescent="0.15">
      <c r="A6" s="12"/>
      <c r="B6" s="106"/>
      <c r="C6" s="106" t="s">
        <v>80</v>
      </c>
      <c r="D6" s="106"/>
      <c r="E6" s="107">
        <v>102930</v>
      </c>
      <c r="F6" s="107">
        <v>101111</v>
      </c>
      <c r="G6" s="107">
        <v>102343</v>
      </c>
      <c r="H6" s="107">
        <v>104069</v>
      </c>
      <c r="I6" s="107">
        <v>182396</v>
      </c>
      <c r="J6" s="107">
        <v>174331</v>
      </c>
      <c r="K6" s="107">
        <v>200179</v>
      </c>
      <c r="L6" s="107">
        <v>196245</v>
      </c>
    </row>
    <row r="7" spans="1:15" s="13" customFormat="1" ht="16.149999999999999" customHeight="1" x14ac:dyDescent="0.15">
      <c r="A7" s="12"/>
      <c r="B7" s="108"/>
      <c r="C7" s="108"/>
      <c r="D7" s="109" t="s">
        <v>27</v>
      </c>
      <c r="E7" s="110">
        <v>14192</v>
      </c>
      <c r="F7" s="110">
        <v>22516</v>
      </c>
      <c r="G7" s="110">
        <v>26423</v>
      </c>
      <c r="H7" s="110">
        <v>30803</v>
      </c>
      <c r="I7" s="110">
        <v>35003</v>
      </c>
      <c r="J7" s="110">
        <v>43384</v>
      </c>
      <c r="K7" s="110">
        <v>45636</v>
      </c>
      <c r="L7" s="110">
        <v>40191</v>
      </c>
    </row>
    <row r="8" spans="1:15" s="13" customFormat="1" ht="16.149999999999999" customHeight="1" x14ac:dyDescent="0.15">
      <c r="A8" s="12"/>
      <c r="B8" s="108"/>
      <c r="C8" s="108"/>
      <c r="D8" s="109" t="s">
        <v>43</v>
      </c>
      <c r="E8" s="111">
        <v>60667</v>
      </c>
      <c r="F8" s="110">
        <v>54795</v>
      </c>
      <c r="G8" s="110">
        <v>52009</v>
      </c>
      <c r="H8" s="110">
        <v>49841</v>
      </c>
      <c r="I8" s="110">
        <v>101507</v>
      </c>
      <c r="J8" s="110">
        <v>91371</v>
      </c>
      <c r="K8" s="110">
        <v>108394</v>
      </c>
      <c r="L8" s="110">
        <v>96652</v>
      </c>
    </row>
    <row r="9" spans="1:15" s="13" customFormat="1" ht="16.149999999999999" customHeight="1" x14ac:dyDescent="0.15">
      <c r="A9" s="12"/>
      <c r="B9" s="108"/>
      <c r="C9" s="108"/>
      <c r="D9" s="109" t="s">
        <v>72</v>
      </c>
      <c r="E9" s="110">
        <v>21219</v>
      </c>
      <c r="F9" s="110">
        <v>19175</v>
      </c>
      <c r="G9" s="110">
        <v>19325</v>
      </c>
      <c r="H9" s="110">
        <v>19455</v>
      </c>
      <c r="I9" s="110">
        <v>40026</v>
      </c>
      <c r="J9" s="110">
        <v>31908</v>
      </c>
      <c r="K9" s="110">
        <v>37948</v>
      </c>
      <c r="L9" s="110">
        <v>51169</v>
      </c>
    </row>
    <row r="10" spans="1:15" s="13" customFormat="1" ht="16.149999999999999" customHeight="1" x14ac:dyDescent="0.15">
      <c r="A10" s="12"/>
      <c r="B10" s="104"/>
      <c r="C10" s="104"/>
      <c r="D10" s="112" t="s">
        <v>76</v>
      </c>
      <c r="E10" s="113">
        <v>6850</v>
      </c>
      <c r="F10" s="113">
        <v>4624</v>
      </c>
      <c r="G10" s="113">
        <v>4584</v>
      </c>
      <c r="H10" s="113">
        <v>3969</v>
      </c>
      <c r="I10" s="113">
        <v>5859</v>
      </c>
      <c r="J10" s="113">
        <v>7667</v>
      </c>
      <c r="K10" s="113">
        <v>8199</v>
      </c>
      <c r="L10" s="113">
        <v>8232</v>
      </c>
    </row>
    <row r="11" spans="1:15" s="13" customFormat="1" ht="16.149999999999999" customHeight="1" x14ac:dyDescent="0.15">
      <c r="A11" s="12"/>
      <c r="B11" s="106"/>
      <c r="C11" s="106" t="s">
        <v>81</v>
      </c>
      <c r="D11" s="106"/>
      <c r="E11" s="107">
        <v>23098</v>
      </c>
      <c r="F11" s="107">
        <v>22718</v>
      </c>
      <c r="G11" s="107">
        <v>22300</v>
      </c>
      <c r="H11" s="107">
        <v>24685</v>
      </c>
      <c r="I11" s="107">
        <v>31364</v>
      </c>
      <c r="J11" s="107">
        <v>33306</v>
      </c>
      <c r="K11" s="107">
        <v>36825</v>
      </c>
      <c r="L11" s="107">
        <v>37215</v>
      </c>
      <c r="M11" s="12"/>
    </row>
    <row r="12" spans="1:15" s="13" customFormat="1" ht="16.149999999999999" customHeight="1" x14ac:dyDescent="0.15">
      <c r="A12" s="12"/>
      <c r="B12" s="108"/>
      <c r="C12" s="108"/>
      <c r="D12" s="108" t="s">
        <v>28</v>
      </c>
      <c r="E12" s="110">
        <v>12625</v>
      </c>
      <c r="F12" s="110">
        <v>12058</v>
      </c>
      <c r="G12" s="110">
        <v>11745</v>
      </c>
      <c r="H12" s="110">
        <v>12210</v>
      </c>
      <c r="I12" s="110">
        <v>15011</v>
      </c>
      <c r="J12" s="110">
        <v>17974</v>
      </c>
      <c r="K12" s="110">
        <v>18225</v>
      </c>
      <c r="L12" s="110">
        <v>17927</v>
      </c>
      <c r="M12" s="12"/>
    </row>
    <row r="13" spans="1:15" s="13" customFormat="1" ht="16.149999999999999" customHeight="1" x14ac:dyDescent="0.15">
      <c r="A13" s="12"/>
      <c r="B13" s="108"/>
      <c r="C13" s="108"/>
      <c r="D13" s="108" t="s">
        <v>29</v>
      </c>
      <c r="E13" s="110">
        <v>1533</v>
      </c>
      <c r="F13" s="110">
        <v>1003</v>
      </c>
      <c r="G13" s="110">
        <v>841</v>
      </c>
      <c r="H13" s="110">
        <v>878</v>
      </c>
      <c r="I13" s="110">
        <v>2206</v>
      </c>
      <c r="J13" s="110">
        <v>2256</v>
      </c>
      <c r="K13" s="110">
        <v>2609</v>
      </c>
      <c r="L13" s="110">
        <v>3048</v>
      </c>
    </row>
    <row r="14" spans="1:15" s="13" customFormat="1" ht="16.149999999999999" customHeight="1" thickBot="1" x14ac:dyDescent="0.2">
      <c r="A14" s="12"/>
      <c r="B14" s="114"/>
      <c r="C14" s="114"/>
      <c r="D14" s="114" t="s">
        <v>30</v>
      </c>
      <c r="E14" s="115">
        <v>8938</v>
      </c>
      <c r="F14" s="115">
        <v>9656</v>
      </c>
      <c r="G14" s="115">
        <v>9712</v>
      </c>
      <c r="H14" s="115">
        <v>11595</v>
      </c>
      <c r="I14" s="115">
        <v>14147</v>
      </c>
      <c r="J14" s="115">
        <v>13075</v>
      </c>
      <c r="K14" s="115">
        <v>15990</v>
      </c>
      <c r="L14" s="115">
        <v>16239</v>
      </c>
    </row>
    <row r="15" spans="1:15" s="13" customFormat="1" ht="16.149999999999999" customHeight="1" thickTop="1" thickBot="1" x14ac:dyDescent="0.2">
      <c r="A15" s="12"/>
      <c r="B15" s="116" t="s">
        <v>31</v>
      </c>
      <c r="C15" s="116"/>
      <c r="D15" s="116"/>
      <c r="E15" s="117">
        <v>126028</v>
      </c>
      <c r="F15" s="117">
        <v>123830</v>
      </c>
      <c r="G15" s="117">
        <v>124643</v>
      </c>
      <c r="H15" s="117">
        <v>128755</v>
      </c>
      <c r="I15" s="117">
        <v>213761</v>
      </c>
      <c r="J15" s="117">
        <v>207638</v>
      </c>
      <c r="K15" s="117">
        <v>237004</v>
      </c>
      <c r="L15" s="117">
        <v>233461</v>
      </c>
    </row>
    <row r="16" spans="1:15" s="13" customFormat="1" ht="16.149999999999999" customHeight="1" thickTop="1" x14ac:dyDescent="0.15">
      <c r="A16" s="12"/>
      <c r="B16" s="118" t="s">
        <v>82</v>
      </c>
      <c r="C16" s="118"/>
      <c r="D16" s="118"/>
      <c r="E16" s="119"/>
      <c r="F16" s="119"/>
      <c r="G16" s="119"/>
      <c r="H16" s="119"/>
      <c r="I16" s="119"/>
      <c r="J16" s="119"/>
      <c r="K16" s="119"/>
      <c r="L16" s="119"/>
    </row>
    <row r="17" spans="1:12" s="13" customFormat="1" ht="16.149999999999999" customHeight="1" x14ac:dyDescent="0.15">
      <c r="A17" s="12"/>
      <c r="B17" s="106" t="s">
        <v>83</v>
      </c>
      <c r="C17" s="106" t="s">
        <v>84</v>
      </c>
      <c r="D17" s="106"/>
      <c r="E17" s="107">
        <v>63410</v>
      </c>
      <c r="F17" s="107">
        <v>51169</v>
      </c>
      <c r="G17" s="107">
        <v>50242</v>
      </c>
      <c r="H17" s="107">
        <v>49707</v>
      </c>
      <c r="I17" s="107">
        <v>121340</v>
      </c>
      <c r="J17" s="107">
        <v>93655</v>
      </c>
      <c r="K17" s="107">
        <v>108517</v>
      </c>
      <c r="L17" s="107">
        <v>103640</v>
      </c>
    </row>
    <row r="18" spans="1:12" s="13" customFormat="1" ht="16.149999999999999" customHeight="1" x14ac:dyDescent="0.15">
      <c r="A18" s="12"/>
      <c r="B18" s="108"/>
      <c r="C18" s="108"/>
      <c r="D18" s="108" t="s">
        <v>51</v>
      </c>
      <c r="E18" s="110">
        <v>41695</v>
      </c>
      <c r="F18" s="110">
        <v>36858</v>
      </c>
      <c r="G18" s="110">
        <v>37553</v>
      </c>
      <c r="H18" s="110">
        <v>36392</v>
      </c>
      <c r="I18" s="110">
        <v>77884</v>
      </c>
      <c r="J18" s="110">
        <v>70188</v>
      </c>
      <c r="K18" s="110">
        <v>79854</v>
      </c>
      <c r="L18" s="110">
        <v>70486</v>
      </c>
    </row>
    <row r="19" spans="1:12" s="13" customFormat="1" ht="16.149999999999999" customHeight="1" x14ac:dyDescent="0.15">
      <c r="A19" s="12"/>
      <c r="B19" s="108"/>
      <c r="C19" s="108"/>
      <c r="D19" s="108" t="s">
        <v>9</v>
      </c>
      <c r="E19" s="120">
        <v>12172</v>
      </c>
      <c r="F19" s="120">
        <v>6295</v>
      </c>
      <c r="G19" s="120">
        <v>4883</v>
      </c>
      <c r="H19" s="120">
        <v>5385</v>
      </c>
      <c r="I19" s="120">
        <v>30656</v>
      </c>
      <c r="J19" s="120">
        <v>6540</v>
      </c>
      <c r="K19" s="120">
        <v>10800</v>
      </c>
      <c r="L19" s="120">
        <v>17001</v>
      </c>
    </row>
    <row r="20" spans="1:12" s="13" customFormat="1" ht="16.149999999999999" customHeight="1" x14ac:dyDescent="0.15">
      <c r="A20" s="12"/>
      <c r="B20" s="104"/>
      <c r="C20" s="104"/>
      <c r="D20" s="104" t="s">
        <v>76</v>
      </c>
      <c r="E20" s="105">
        <v>9542</v>
      </c>
      <c r="F20" s="105">
        <v>8015</v>
      </c>
      <c r="G20" s="105">
        <v>7806</v>
      </c>
      <c r="H20" s="105">
        <v>7928</v>
      </c>
      <c r="I20" s="105">
        <v>12799</v>
      </c>
      <c r="J20" s="105">
        <v>16927</v>
      </c>
      <c r="K20" s="105">
        <v>17862</v>
      </c>
      <c r="L20" s="105">
        <v>16153</v>
      </c>
    </row>
    <row r="21" spans="1:12" s="13" customFormat="1" ht="16.149999999999999" customHeight="1" x14ac:dyDescent="0.15">
      <c r="A21" s="12"/>
      <c r="B21" s="106"/>
      <c r="C21" s="106" t="s">
        <v>85</v>
      </c>
      <c r="D21" s="106"/>
      <c r="E21" s="107">
        <v>9792</v>
      </c>
      <c r="F21" s="107">
        <v>10852</v>
      </c>
      <c r="G21" s="107">
        <v>8468</v>
      </c>
      <c r="H21" s="107">
        <v>8416</v>
      </c>
      <c r="I21" s="107">
        <v>8161</v>
      </c>
      <c r="J21" s="107">
        <v>27732</v>
      </c>
      <c r="K21" s="107">
        <v>33424</v>
      </c>
      <c r="L21" s="107">
        <v>33202</v>
      </c>
    </row>
    <row r="22" spans="1:12" s="13" customFormat="1" ht="16.149999999999999" customHeight="1" x14ac:dyDescent="0.15">
      <c r="A22" s="12"/>
      <c r="B22" s="108"/>
      <c r="C22" s="108"/>
      <c r="D22" s="108" t="s">
        <v>10</v>
      </c>
      <c r="E22" s="110">
        <v>4681</v>
      </c>
      <c r="F22" s="110">
        <v>6007</v>
      </c>
      <c r="G22" s="110">
        <v>4603</v>
      </c>
      <c r="H22" s="110">
        <v>3161</v>
      </c>
      <c r="I22" s="110">
        <v>1882</v>
      </c>
      <c r="J22" s="110">
        <v>20833</v>
      </c>
      <c r="K22" s="110">
        <v>25166</v>
      </c>
      <c r="L22" s="110">
        <v>25150</v>
      </c>
    </row>
    <row r="23" spans="1:12" s="13" customFormat="1" ht="16.149999999999999" customHeight="1" thickBot="1" x14ac:dyDescent="0.2">
      <c r="A23" s="12"/>
      <c r="B23" s="108"/>
      <c r="C23" s="108"/>
      <c r="D23" s="108" t="s">
        <v>78</v>
      </c>
      <c r="E23" s="110">
        <v>5111</v>
      </c>
      <c r="F23" s="110">
        <v>4845</v>
      </c>
      <c r="G23" s="110">
        <v>3865</v>
      </c>
      <c r="H23" s="110">
        <v>5254</v>
      </c>
      <c r="I23" s="110">
        <v>6278</v>
      </c>
      <c r="J23" s="110">
        <v>6899</v>
      </c>
      <c r="K23" s="110">
        <v>8258</v>
      </c>
      <c r="L23" s="110">
        <v>8052</v>
      </c>
    </row>
    <row r="24" spans="1:12" s="13" customFormat="1" ht="16.149999999999999" customHeight="1" thickTop="1" thickBot="1" x14ac:dyDescent="0.2">
      <c r="A24" s="12"/>
      <c r="B24" s="116" t="s">
        <v>35</v>
      </c>
      <c r="C24" s="116"/>
      <c r="D24" s="116"/>
      <c r="E24" s="117">
        <v>73202</v>
      </c>
      <c r="F24" s="117">
        <v>62021</v>
      </c>
      <c r="G24" s="117">
        <v>58711</v>
      </c>
      <c r="H24" s="117">
        <v>58123</v>
      </c>
      <c r="I24" s="117">
        <v>129501</v>
      </c>
      <c r="J24" s="117">
        <v>121388</v>
      </c>
      <c r="K24" s="117">
        <v>141942</v>
      </c>
      <c r="L24" s="117">
        <v>136843</v>
      </c>
    </row>
    <row r="25" spans="1:12" s="13" customFormat="1" ht="16.149999999999999" customHeight="1" thickTop="1" x14ac:dyDescent="0.15">
      <c r="A25" s="12"/>
      <c r="B25" s="118" t="s">
        <v>86</v>
      </c>
      <c r="C25" s="119"/>
      <c r="D25" s="121"/>
      <c r="E25" s="119"/>
      <c r="F25" s="119"/>
      <c r="G25" s="119"/>
      <c r="H25" s="119"/>
      <c r="I25" s="119"/>
      <c r="J25" s="119"/>
      <c r="K25" s="119"/>
      <c r="L25" s="119"/>
    </row>
    <row r="26" spans="1:12" s="13" customFormat="1" ht="16.149999999999999" customHeight="1" x14ac:dyDescent="0.15">
      <c r="A26" s="12"/>
      <c r="B26" s="106" t="s">
        <v>52</v>
      </c>
      <c r="C26" s="52"/>
      <c r="D26" s="122"/>
      <c r="E26" s="123">
        <f>E27+E28+E29+E30</f>
        <v>52923</v>
      </c>
      <c r="F26" s="123">
        <v>60702</v>
      </c>
      <c r="G26" s="107">
        <v>64481</v>
      </c>
      <c r="H26" s="107">
        <v>69127</v>
      </c>
      <c r="I26" s="107">
        <v>75272</v>
      </c>
      <c r="J26" s="107">
        <v>79097</v>
      </c>
      <c r="K26" s="107">
        <v>89045</v>
      </c>
      <c r="L26" s="107">
        <v>89629</v>
      </c>
    </row>
    <row r="27" spans="1:12" s="13" customFormat="1" ht="16.149999999999999" customHeight="1" x14ac:dyDescent="0.15">
      <c r="A27" s="12"/>
      <c r="C27" s="108" t="s">
        <v>32</v>
      </c>
      <c r="D27" s="108"/>
      <c r="E27" s="124">
        <v>12133</v>
      </c>
      <c r="F27" s="124">
        <v>12133</v>
      </c>
      <c r="G27" s="110">
        <v>12133</v>
      </c>
      <c r="H27" s="110">
        <v>12133</v>
      </c>
      <c r="I27" s="110">
        <v>12133</v>
      </c>
      <c r="J27" s="110">
        <v>12133</v>
      </c>
      <c r="K27" s="110">
        <v>12133</v>
      </c>
      <c r="L27" s="110">
        <v>12133</v>
      </c>
    </row>
    <row r="28" spans="1:12" s="13" customFormat="1" ht="16.149999999999999" customHeight="1" x14ac:dyDescent="0.15">
      <c r="A28" s="12"/>
      <c r="C28" s="108" t="s">
        <v>34</v>
      </c>
      <c r="D28" s="108"/>
      <c r="E28" s="124">
        <v>13912</v>
      </c>
      <c r="F28" s="124">
        <v>13912</v>
      </c>
      <c r="G28" s="110">
        <v>13912</v>
      </c>
      <c r="H28" s="110">
        <v>13853</v>
      </c>
      <c r="I28" s="110">
        <v>13865</v>
      </c>
      <c r="J28" s="110">
        <v>13878</v>
      </c>
      <c r="K28" s="110">
        <v>14327</v>
      </c>
      <c r="L28" s="110">
        <v>14327</v>
      </c>
    </row>
    <row r="29" spans="1:12" s="13" customFormat="1" ht="16.149999999999999" customHeight="1" x14ac:dyDescent="0.15">
      <c r="A29" s="12"/>
      <c r="C29" s="108" t="s">
        <v>36</v>
      </c>
      <c r="D29" s="108"/>
      <c r="E29" s="125">
        <v>27414</v>
      </c>
      <c r="F29" s="125">
        <v>35195</v>
      </c>
      <c r="G29" s="126">
        <v>40476</v>
      </c>
      <c r="H29" s="126">
        <v>45183</v>
      </c>
      <c r="I29" s="126">
        <v>51297</v>
      </c>
      <c r="J29" s="126">
        <v>55091</v>
      </c>
      <c r="K29" s="126">
        <v>64568</v>
      </c>
      <c r="L29" s="126">
        <v>68827</v>
      </c>
    </row>
    <row r="30" spans="1:12" s="13" customFormat="1" ht="16.149999999999999" customHeight="1" x14ac:dyDescent="0.15">
      <c r="A30" s="12"/>
      <c r="B30" s="53"/>
      <c r="C30" s="104" t="s">
        <v>33</v>
      </c>
      <c r="D30" s="104"/>
      <c r="E30" s="127">
        <v>-536</v>
      </c>
      <c r="F30" s="127">
        <v>-539</v>
      </c>
      <c r="G30" s="128">
        <v>-2040</v>
      </c>
      <c r="H30" s="128">
        <v>-2042</v>
      </c>
      <c r="I30" s="128">
        <v>-2024</v>
      </c>
      <c r="J30" s="270">
        <v>-2005</v>
      </c>
      <c r="K30" s="270">
        <v>-1984</v>
      </c>
      <c r="L30" s="270" t="s">
        <v>168</v>
      </c>
    </row>
    <row r="31" spans="1:12" s="13" customFormat="1" ht="16.149999999999999" customHeight="1" x14ac:dyDescent="0.15">
      <c r="A31" s="12"/>
      <c r="B31" s="104" t="s">
        <v>77</v>
      </c>
      <c r="C31" s="104"/>
      <c r="D31" s="104"/>
      <c r="E31" s="127">
        <v>-137</v>
      </c>
      <c r="F31" s="127">
        <v>1061</v>
      </c>
      <c r="G31" s="128">
        <v>1391</v>
      </c>
      <c r="H31" s="128">
        <v>1428</v>
      </c>
      <c r="I31" s="128">
        <v>1332</v>
      </c>
      <c r="J31" s="128">
        <v>-812</v>
      </c>
      <c r="K31" s="270">
        <v>1921</v>
      </c>
      <c r="L31" s="270">
        <v>2750</v>
      </c>
    </row>
    <row r="32" spans="1:12" s="13" customFormat="1" ht="16.149999999999999" customHeight="1" thickBot="1" x14ac:dyDescent="0.2">
      <c r="A32" s="12"/>
      <c r="B32" s="129" t="s">
        <v>55</v>
      </c>
      <c r="C32" s="129"/>
      <c r="D32" s="129"/>
      <c r="E32" s="130">
        <v>39</v>
      </c>
      <c r="F32" s="130">
        <v>44</v>
      </c>
      <c r="G32" s="130">
        <v>59</v>
      </c>
      <c r="H32" s="130">
        <v>75</v>
      </c>
      <c r="I32" s="130">
        <v>7654</v>
      </c>
      <c r="J32" s="130">
        <v>7965</v>
      </c>
      <c r="K32" s="130">
        <v>4095</v>
      </c>
      <c r="L32" s="130">
        <v>4238</v>
      </c>
    </row>
    <row r="33" spans="1:12" s="13" customFormat="1" ht="16.149999999999999" customHeight="1" thickTop="1" thickBot="1" x14ac:dyDescent="0.2">
      <c r="A33" s="12"/>
      <c r="B33" s="131" t="s">
        <v>37</v>
      </c>
      <c r="C33" s="131"/>
      <c r="D33" s="131"/>
      <c r="E33" s="132">
        <v>52825</v>
      </c>
      <c r="F33" s="132">
        <v>61808</v>
      </c>
      <c r="G33" s="132">
        <v>65932</v>
      </c>
      <c r="H33" s="132">
        <v>70631</v>
      </c>
      <c r="I33" s="132">
        <v>84259</v>
      </c>
      <c r="J33" s="132">
        <v>86250</v>
      </c>
      <c r="K33" s="132">
        <v>95062</v>
      </c>
      <c r="L33" s="132">
        <v>96618</v>
      </c>
    </row>
    <row r="34" spans="1:12" s="13" customFormat="1" ht="16.149999999999999" customHeight="1" thickTop="1" thickBot="1" x14ac:dyDescent="0.2">
      <c r="A34" s="12"/>
      <c r="B34" s="131" t="s">
        <v>38</v>
      </c>
      <c r="C34" s="131"/>
      <c r="D34" s="131"/>
      <c r="E34" s="132">
        <v>126028</v>
      </c>
      <c r="F34" s="132">
        <v>123830</v>
      </c>
      <c r="G34" s="132">
        <v>124643</v>
      </c>
      <c r="H34" s="132">
        <v>128755</v>
      </c>
      <c r="I34" s="132">
        <v>213761</v>
      </c>
      <c r="J34" s="132">
        <v>207638</v>
      </c>
      <c r="K34" s="132">
        <v>237004</v>
      </c>
      <c r="L34" s="132">
        <v>233461</v>
      </c>
    </row>
    <row r="35" spans="1:12" ht="15" thickTop="1" x14ac:dyDescent="0.2">
      <c r="A35" s="49"/>
      <c r="B35" s="218"/>
      <c r="C35" s="49"/>
      <c r="D35" s="49"/>
      <c r="E35" s="49"/>
      <c r="F35" s="49"/>
      <c r="G35" s="49"/>
      <c r="H35" s="49"/>
      <c r="I35" s="49"/>
      <c r="J35" s="49"/>
      <c r="K35" s="49"/>
    </row>
    <row r="36" spans="1:12" x14ac:dyDescent="0.15">
      <c r="A36" s="49"/>
      <c r="B36" s="219"/>
      <c r="C36" s="49"/>
      <c r="D36" s="49"/>
      <c r="E36" s="49"/>
      <c r="F36" s="49"/>
      <c r="G36" s="49"/>
      <c r="H36" s="49"/>
      <c r="I36" s="49"/>
      <c r="J36" s="49"/>
      <c r="K36" s="49"/>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85" zoomScaleNormal="85" zoomScaleSheetLayoutView="55" workbookViewId="0">
      <selection sqref="A1:Q1"/>
    </sheetView>
  </sheetViews>
  <sheetFormatPr defaultRowHeight="15.75" x14ac:dyDescent="0.25"/>
  <cols>
    <col min="1" max="1" width="1.75" style="22" customWidth="1"/>
    <col min="2" max="2" width="12.5" style="22" customWidth="1"/>
    <col min="3" max="3" width="15.375" style="22" customWidth="1"/>
    <col min="4" max="7" width="11.75" style="22" hidden="1" customWidth="1"/>
    <col min="8" max="9" width="11.625" style="22" hidden="1" customWidth="1"/>
    <col min="10" max="17" width="11.625" style="22" customWidth="1"/>
    <col min="18" max="18" width="11.625" style="61" customWidth="1"/>
    <col min="19" max="19" width="11.625" style="22" customWidth="1"/>
    <col min="20" max="16384" width="9" style="22"/>
  </cols>
  <sheetData>
    <row r="1" spans="1:21" ht="36" customHeight="1" x14ac:dyDescent="0.25">
      <c r="A1" s="313" t="s">
        <v>150</v>
      </c>
      <c r="B1" s="313"/>
      <c r="C1" s="313"/>
      <c r="D1" s="313"/>
      <c r="E1" s="313"/>
      <c r="F1" s="313"/>
      <c r="G1" s="313"/>
      <c r="H1" s="313"/>
      <c r="I1" s="313"/>
      <c r="J1" s="313"/>
      <c r="K1" s="313"/>
      <c r="L1" s="313"/>
      <c r="M1" s="313"/>
      <c r="N1" s="313"/>
      <c r="O1" s="313"/>
      <c r="P1" s="313"/>
      <c r="Q1" s="313"/>
      <c r="R1" s="294"/>
      <c r="S1" s="294"/>
      <c r="T1" s="294"/>
      <c r="U1" s="294"/>
    </row>
    <row r="2" spans="1:21" ht="9.75" customHeight="1" x14ac:dyDescent="0.25">
      <c r="B2" s="287"/>
      <c r="C2" s="287"/>
      <c r="D2" s="287"/>
      <c r="E2" s="287"/>
      <c r="F2" s="287"/>
      <c r="G2" s="287"/>
      <c r="H2" s="287"/>
      <c r="I2" s="287"/>
      <c r="J2" s="287"/>
      <c r="K2" s="287"/>
      <c r="L2" s="287"/>
      <c r="M2" s="287"/>
      <c r="N2" s="287"/>
      <c r="O2" s="287"/>
      <c r="P2" s="287"/>
      <c r="Q2" s="287"/>
      <c r="R2" s="289"/>
      <c r="S2" s="287"/>
      <c r="T2" s="287"/>
      <c r="U2" s="69"/>
    </row>
    <row r="3" spans="1:21" ht="18" customHeight="1" x14ac:dyDescent="0.25">
      <c r="S3" s="61"/>
      <c r="T3" s="61"/>
    </row>
    <row r="4" spans="1:21" ht="15.75" customHeight="1" x14ac:dyDescent="0.25">
      <c r="Q4" s="25"/>
      <c r="S4" s="25" t="s">
        <v>45</v>
      </c>
      <c r="T4" s="61"/>
    </row>
    <row r="5" spans="1:21" ht="15" customHeight="1" x14ac:dyDescent="0.25">
      <c r="B5" s="26"/>
      <c r="C5" s="26"/>
      <c r="D5" s="314" t="s">
        <v>59</v>
      </c>
      <c r="E5" s="314"/>
      <c r="F5" s="315" t="s">
        <v>61</v>
      </c>
      <c r="G5" s="315"/>
      <c r="H5" s="316" t="s">
        <v>62</v>
      </c>
      <c r="I5" s="316"/>
      <c r="J5" s="316" t="s">
        <v>63</v>
      </c>
      <c r="K5" s="316"/>
      <c r="L5" s="316" t="s">
        <v>115</v>
      </c>
      <c r="M5" s="316"/>
      <c r="N5" s="316" t="s">
        <v>132</v>
      </c>
      <c r="O5" s="316"/>
      <c r="P5" s="316" t="s">
        <v>151</v>
      </c>
      <c r="Q5" s="316"/>
      <c r="R5" s="316" t="s">
        <v>159</v>
      </c>
      <c r="S5" s="316"/>
      <c r="T5" s="95"/>
      <c r="U5" s="26"/>
    </row>
    <row r="6" spans="1:21" ht="15" customHeight="1" thickBot="1" x14ac:dyDescent="0.3">
      <c r="B6" s="36"/>
      <c r="C6" s="36"/>
      <c r="D6" s="37" t="s">
        <v>57</v>
      </c>
      <c r="E6" s="37" t="s">
        <v>68</v>
      </c>
      <c r="F6" s="96" t="s">
        <v>57</v>
      </c>
      <c r="G6" s="96" t="s">
        <v>68</v>
      </c>
      <c r="H6" s="96" t="s">
        <v>57</v>
      </c>
      <c r="I6" s="96" t="s">
        <v>68</v>
      </c>
      <c r="J6" s="97" t="s">
        <v>57</v>
      </c>
      <c r="K6" s="97" t="s">
        <v>68</v>
      </c>
      <c r="L6" s="97" t="s">
        <v>57</v>
      </c>
      <c r="M6" s="97" t="s">
        <v>68</v>
      </c>
      <c r="N6" s="97" t="s">
        <v>57</v>
      </c>
      <c r="O6" s="97" t="s">
        <v>68</v>
      </c>
      <c r="P6" s="97" t="s">
        <v>57</v>
      </c>
      <c r="Q6" s="97" t="s">
        <v>68</v>
      </c>
      <c r="R6" s="97" t="s">
        <v>160</v>
      </c>
      <c r="S6" s="97" t="s">
        <v>68</v>
      </c>
      <c r="T6" s="254"/>
      <c r="U6" s="26"/>
    </row>
    <row r="7" spans="1:21" ht="12.75" customHeight="1" thickTop="1" x14ac:dyDescent="0.25">
      <c r="A7" s="32"/>
      <c r="B7" s="317" t="s">
        <v>44</v>
      </c>
      <c r="C7" s="83" t="s">
        <v>1</v>
      </c>
      <c r="D7" s="27">
        <v>194782</v>
      </c>
      <c r="E7" s="28">
        <v>0.755</v>
      </c>
      <c r="F7" s="82">
        <v>189486</v>
      </c>
      <c r="G7" s="81">
        <v>0.77219249593499251</v>
      </c>
      <c r="H7" s="82">
        <v>171227</v>
      </c>
      <c r="I7" s="81">
        <v>0.75361011227548202</v>
      </c>
      <c r="J7" s="82">
        <v>172248</v>
      </c>
      <c r="K7" s="81">
        <v>0.73010880760932684</v>
      </c>
      <c r="L7" s="82">
        <v>225598</v>
      </c>
      <c r="M7" s="81">
        <f>L7/L$19</f>
        <v>0.77054023683392592</v>
      </c>
      <c r="N7" s="82">
        <v>377587</v>
      </c>
      <c r="O7" s="81">
        <v>0.85099999999999998</v>
      </c>
      <c r="P7" s="291">
        <v>353454</v>
      </c>
      <c r="Q7" s="81">
        <v>0.83699999999999997</v>
      </c>
      <c r="R7" s="291" t="s">
        <v>166</v>
      </c>
      <c r="S7" s="291" t="s">
        <v>166</v>
      </c>
      <c r="T7" s="81"/>
      <c r="U7" s="99"/>
    </row>
    <row r="8" spans="1:21" ht="12.75" customHeight="1" x14ac:dyDescent="0.25">
      <c r="A8" s="100"/>
      <c r="B8" s="317"/>
      <c r="C8" s="83" t="s">
        <v>56</v>
      </c>
      <c r="D8" s="27">
        <v>3805</v>
      </c>
      <c r="E8" s="28">
        <v>0.745</v>
      </c>
      <c r="F8" s="82">
        <v>6515</v>
      </c>
      <c r="G8" s="81">
        <v>0.83699999999999997</v>
      </c>
      <c r="H8" s="82">
        <v>4917</v>
      </c>
      <c r="I8" s="81">
        <v>0.71499999999999997</v>
      </c>
      <c r="J8" s="82">
        <v>5312</v>
      </c>
      <c r="K8" s="80">
        <v>0.65426776696637512</v>
      </c>
      <c r="L8" s="82">
        <v>4761</v>
      </c>
      <c r="M8" s="81">
        <f>L8/L$20</f>
        <v>0.62892998678996037</v>
      </c>
      <c r="N8" s="82">
        <v>7503</v>
      </c>
      <c r="O8" s="81">
        <v>0.75</v>
      </c>
      <c r="P8" s="82">
        <v>8151</v>
      </c>
      <c r="Q8" s="81">
        <v>0.71099999999999997</v>
      </c>
      <c r="R8" s="82" t="s">
        <v>169</v>
      </c>
      <c r="S8" s="82" t="s">
        <v>169</v>
      </c>
      <c r="T8" s="81"/>
      <c r="U8" s="99"/>
    </row>
    <row r="9" spans="1:21" ht="12.75" customHeight="1" x14ac:dyDescent="0.25">
      <c r="B9" s="317"/>
      <c r="C9" s="83" t="s">
        <v>70</v>
      </c>
      <c r="D9" s="28">
        <v>0.02</v>
      </c>
      <c r="E9" s="28"/>
      <c r="F9" s="81">
        <v>3.4408874534266387E-2</v>
      </c>
      <c r="G9" s="81"/>
      <c r="H9" s="81">
        <v>2.8716265542233409E-2</v>
      </c>
      <c r="I9" s="81"/>
      <c r="J9" s="81">
        <v>3.1E-2</v>
      </c>
      <c r="K9" s="81"/>
      <c r="L9" s="81">
        <v>2.1000000000000001E-2</v>
      </c>
      <c r="M9" s="81"/>
      <c r="N9" s="81">
        <v>0.02</v>
      </c>
      <c r="O9" s="81"/>
      <c r="P9" s="81">
        <v>2.3E-2</v>
      </c>
      <c r="Q9" s="81"/>
      <c r="R9" s="81" t="s">
        <v>166</v>
      </c>
      <c r="S9" s="81" t="s">
        <v>166</v>
      </c>
      <c r="T9" s="81"/>
      <c r="U9" s="99"/>
    </row>
    <row r="10" spans="1:21" ht="12.75" customHeight="1" x14ac:dyDescent="0.25">
      <c r="B10" s="318" t="s">
        <v>14</v>
      </c>
      <c r="C10" s="84" t="s">
        <v>1</v>
      </c>
      <c r="D10" s="38">
        <v>46505</v>
      </c>
      <c r="E10" s="39">
        <v>0.18</v>
      </c>
      <c r="F10" s="87">
        <v>40880</v>
      </c>
      <c r="G10" s="88">
        <v>0.16659399234678285</v>
      </c>
      <c r="H10" s="87">
        <v>42547</v>
      </c>
      <c r="I10" s="88">
        <v>0.18725930750982575</v>
      </c>
      <c r="J10" s="87">
        <v>47582</v>
      </c>
      <c r="K10" s="88">
        <v>0.20168615765446907</v>
      </c>
      <c r="L10" s="87">
        <v>44344</v>
      </c>
      <c r="M10" s="88">
        <f>L10/L$19</f>
        <v>0.15145895026624176</v>
      </c>
      <c r="N10" s="87">
        <v>43466</v>
      </c>
      <c r="O10" s="88">
        <v>9.8000000000000004E-2</v>
      </c>
      <c r="P10" s="87">
        <v>48389</v>
      </c>
      <c r="Q10" s="88">
        <v>0.114</v>
      </c>
      <c r="R10" s="87" t="s">
        <v>165</v>
      </c>
      <c r="S10" s="87" t="s">
        <v>165</v>
      </c>
      <c r="T10" s="81"/>
      <c r="U10" s="101"/>
    </row>
    <row r="11" spans="1:21" ht="12.75" customHeight="1" x14ac:dyDescent="0.25">
      <c r="B11" s="317"/>
      <c r="C11" s="83" t="s">
        <v>56</v>
      </c>
      <c r="D11" s="27">
        <v>866</v>
      </c>
      <c r="E11" s="28">
        <v>0.17</v>
      </c>
      <c r="F11" s="82">
        <v>811</v>
      </c>
      <c r="G11" s="81">
        <v>0.104</v>
      </c>
      <c r="H11" s="82">
        <v>1491</v>
      </c>
      <c r="I11" s="81">
        <v>0.217</v>
      </c>
      <c r="J11" s="82">
        <v>2202</v>
      </c>
      <c r="K11" s="80">
        <v>0.27121566695405835</v>
      </c>
      <c r="L11" s="82">
        <v>1906</v>
      </c>
      <c r="M11" s="81">
        <f>L11/L$20</f>
        <v>0.25178335535006607</v>
      </c>
      <c r="N11" s="82">
        <v>1707</v>
      </c>
      <c r="O11" s="81">
        <v>0.17100000000000001</v>
      </c>
      <c r="P11" s="82">
        <v>2482</v>
      </c>
      <c r="Q11" s="81">
        <v>0.216</v>
      </c>
      <c r="R11" s="82" t="s">
        <v>166</v>
      </c>
      <c r="S11" s="82" t="s">
        <v>166</v>
      </c>
      <c r="T11" s="81"/>
      <c r="U11" s="99"/>
    </row>
    <row r="12" spans="1:21" ht="12.75" customHeight="1" x14ac:dyDescent="0.25">
      <c r="B12" s="319"/>
      <c r="C12" s="85" t="s">
        <v>70</v>
      </c>
      <c r="D12" s="40">
        <v>1.9E-2</v>
      </c>
      <c r="E12" s="40"/>
      <c r="F12" s="89">
        <v>1.9814090019569471E-2</v>
      </c>
      <c r="G12" s="89"/>
      <c r="H12" s="89">
        <v>3.504359884363175E-2</v>
      </c>
      <c r="I12" s="89"/>
      <c r="J12" s="89">
        <v>4.5999999999999999E-2</v>
      </c>
      <c r="K12" s="89"/>
      <c r="L12" s="89">
        <v>4.2999999999999997E-2</v>
      </c>
      <c r="M12" s="89"/>
      <c r="N12" s="89">
        <v>3.9E-2</v>
      </c>
      <c r="O12" s="89"/>
      <c r="P12" s="89">
        <v>5.0999999999999997E-2</v>
      </c>
      <c r="Q12" s="89"/>
      <c r="R12" s="89" t="s">
        <v>166</v>
      </c>
      <c r="S12" s="89" t="s">
        <v>166</v>
      </c>
      <c r="T12" s="81"/>
      <c r="U12" s="99"/>
    </row>
    <row r="13" spans="1:21" ht="12.75" customHeight="1" x14ac:dyDescent="0.25">
      <c r="B13" s="317" t="s">
        <v>53</v>
      </c>
      <c r="C13" s="83" t="s">
        <v>1</v>
      </c>
      <c r="D13" s="27">
        <v>3306</v>
      </c>
      <c r="E13" s="29">
        <v>1.2999999999999999E-2</v>
      </c>
      <c r="F13" s="82">
        <v>2897</v>
      </c>
      <c r="G13" s="80">
        <v>1.1805841385240457E-2</v>
      </c>
      <c r="H13" s="82">
        <v>3159</v>
      </c>
      <c r="I13" s="80">
        <v>1.3903498540990895E-2</v>
      </c>
      <c r="J13" s="82">
        <v>2568</v>
      </c>
      <c r="K13" s="80">
        <v>1.0884999639709902E-2</v>
      </c>
      <c r="L13" s="87">
        <v>2876</v>
      </c>
      <c r="M13" s="81">
        <f>L13/L$19</f>
        <v>9.8231088978376173E-3</v>
      </c>
      <c r="N13" s="87">
        <v>2778</v>
      </c>
      <c r="O13" s="81">
        <v>6.0000000000000001E-3</v>
      </c>
      <c r="P13" s="87">
        <v>2932</v>
      </c>
      <c r="Q13" s="81">
        <v>7.0000000000000001E-3</v>
      </c>
      <c r="R13" s="87" t="s">
        <v>166</v>
      </c>
      <c r="S13" s="87" t="s">
        <v>166</v>
      </c>
      <c r="T13" s="81"/>
      <c r="U13" s="102"/>
    </row>
    <row r="14" spans="1:21" ht="12.75" customHeight="1" x14ac:dyDescent="0.25">
      <c r="B14" s="317"/>
      <c r="C14" s="83" t="s">
        <v>56</v>
      </c>
      <c r="D14" s="27">
        <v>79</v>
      </c>
      <c r="E14" s="28">
        <v>1.6E-2</v>
      </c>
      <c r="F14" s="82">
        <v>695</v>
      </c>
      <c r="G14" s="81">
        <v>8.8999999999999996E-2</v>
      </c>
      <c r="H14" s="82">
        <v>528</v>
      </c>
      <c r="I14" s="80">
        <v>7.6999999999999999E-2</v>
      </c>
      <c r="J14" s="82">
        <v>172</v>
      </c>
      <c r="K14" s="80">
        <v>2.1184874984604016E-2</v>
      </c>
      <c r="L14" s="82">
        <v>247</v>
      </c>
      <c r="M14" s="81">
        <f>L14/L$20</f>
        <v>3.2628797886393661E-2</v>
      </c>
      <c r="N14" s="82">
        <v>236</v>
      </c>
      <c r="O14" s="81">
        <v>2.4E-2</v>
      </c>
      <c r="P14" s="82">
        <v>263</v>
      </c>
      <c r="Q14" s="81">
        <v>2.3E-2</v>
      </c>
      <c r="R14" s="82" t="s">
        <v>170</v>
      </c>
      <c r="S14" s="82" t="s">
        <v>170</v>
      </c>
      <c r="T14" s="81"/>
      <c r="U14" s="102"/>
    </row>
    <row r="15" spans="1:21" ht="12.75" customHeight="1" x14ac:dyDescent="0.25">
      <c r="B15" s="317"/>
      <c r="C15" s="83" t="s">
        <v>70</v>
      </c>
      <c r="D15" s="28">
        <v>2.4E-2</v>
      </c>
      <c r="E15" s="29"/>
      <c r="F15" s="81">
        <v>0.23990334829133586</v>
      </c>
      <c r="G15" s="80"/>
      <c r="H15" s="81">
        <v>0.16714150047483381</v>
      </c>
      <c r="I15" s="80"/>
      <c r="J15" s="81">
        <v>6.7000000000000004E-2</v>
      </c>
      <c r="K15" s="80"/>
      <c r="L15" s="89">
        <v>8.5999999999999993E-2</v>
      </c>
      <c r="M15" s="80"/>
      <c r="N15" s="89">
        <v>8.5000000000000006E-2</v>
      </c>
      <c r="O15" s="80"/>
      <c r="P15" s="89">
        <v>0.09</v>
      </c>
      <c r="Q15" s="80"/>
      <c r="R15" s="89" t="s">
        <v>166</v>
      </c>
      <c r="S15" s="89" t="s">
        <v>166</v>
      </c>
      <c r="T15" s="80"/>
      <c r="U15" s="102"/>
    </row>
    <row r="16" spans="1:21" ht="12.75" customHeight="1" x14ac:dyDescent="0.25">
      <c r="B16" s="318" t="s">
        <v>25</v>
      </c>
      <c r="C16" s="84" t="s">
        <v>1</v>
      </c>
      <c r="D16" s="38">
        <v>13258</v>
      </c>
      <c r="E16" s="41">
        <v>5.1108594004146697E-2</v>
      </c>
      <c r="F16" s="87">
        <v>12123</v>
      </c>
      <c r="G16" s="90">
        <v>4.9403595137476719E-2</v>
      </c>
      <c r="H16" s="87">
        <v>10274</v>
      </c>
      <c r="I16" s="90">
        <v>4.5218279205489216E-2</v>
      </c>
      <c r="J16" s="87">
        <v>13522</v>
      </c>
      <c r="K16" s="90">
        <v>5.7315796389469355E-2</v>
      </c>
      <c r="L16" s="87">
        <v>19959</v>
      </c>
      <c r="M16" s="88">
        <f>L16/L$19</f>
        <v>6.8170872910966976E-2</v>
      </c>
      <c r="N16" s="87">
        <v>19781</v>
      </c>
      <c r="O16" s="88">
        <v>4.4999999999999998E-2</v>
      </c>
      <c r="P16" s="87">
        <v>17589</v>
      </c>
      <c r="Q16" s="88">
        <v>4.2000000000000003E-2</v>
      </c>
      <c r="R16" s="87" t="s">
        <v>165</v>
      </c>
      <c r="S16" s="87" t="s">
        <v>165</v>
      </c>
      <c r="T16" s="81"/>
      <c r="U16" s="102"/>
    </row>
    <row r="17" spans="2:21" ht="12.75" customHeight="1" x14ac:dyDescent="0.25">
      <c r="B17" s="317"/>
      <c r="C17" s="83" t="s">
        <v>56</v>
      </c>
      <c r="D17" s="27">
        <v>410</v>
      </c>
      <c r="E17" s="29">
        <v>0.08</v>
      </c>
      <c r="F17" s="91">
        <v>-343</v>
      </c>
      <c r="G17" s="80" t="s">
        <v>136</v>
      </c>
      <c r="H17" s="91">
        <v>-212</v>
      </c>
      <c r="I17" s="80" t="s">
        <v>139</v>
      </c>
      <c r="J17" s="91">
        <v>308</v>
      </c>
      <c r="K17" s="80">
        <v>3.7935706367779286E-2</v>
      </c>
      <c r="L17" s="82">
        <v>490</v>
      </c>
      <c r="M17" s="81">
        <f>L17/L$20</f>
        <v>6.4729194187582564E-2</v>
      </c>
      <c r="N17" s="82">
        <v>452</v>
      </c>
      <c r="O17" s="81">
        <v>4.4999999999999998E-2</v>
      </c>
      <c r="P17" s="82">
        <v>474</v>
      </c>
      <c r="Q17" s="81">
        <v>4.1000000000000002E-2</v>
      </c>
      <c r="R17" s="82" t="s">
        <v>165</v>
      </c>
      <c r="S17" s="82" t="s">
        <v>165</v>
      </c>
      <c r="T17" s="81"/>
      <c r="U17" s="34"/>
    </row>
    <row r="18" spans="2:21" ht="12.75" customHeight="1" thickBot="1" x14ac:dyDescent="0.3">
      <c r="B18" s="320"/>
      <c r="C18" s="284" t="s">
        <v>70</v>
      </c>
      <c r="D18" s="272">
        <v>3.1E-2</v>
      </c>
      <c r="E18" s="261"/>
      <c r="F18" s="285" t="s">
        <v>137</v>
      </c>
      <c r="G18" s="286"/>
      <c r="H18" s="285" t="s">
        <v>138</v>
      </c>
      <c r="I18" s="286"/>
      <c r="J18" s="285">
        <v>2.3E-2</v>
      </c>
      <c r="K18" s="286"/>
      <c r="L18" s="285">
        <v>2.5000000000000001E-2</v>
      </c>
      <c r="M18" s="286"/>
      <c r="N18" s="285">
        <v>2.3E-2</v>
      </c>
      <c r="O18" s="286"/>
      <c r="P18" s="285">
        <v>2.7E-2</v>
      </c>
      <c r="Q18" s="286"/>
      <c r="R18" s="285" t="s">
        <v>166</v>
      </c>
      <c r="S18" s="285" t="s">
        <v>166</v>
      </c>
      <c r="T18" s="80"/>
      <c r="U18" s="34"/>
    </row>
    <row r="19" spans="2:21" ht="12.75" customHeight="1" thickTop="1" x14ac:dyDescent="0.25">
      <c r="B19" s="317" t="s">
        <v>69</v>
      </c>
      <c r="C19" s="83" t="s">
        <v>1</v>
      </c>
      <c r="D19" s="27">
        <v>257852</v>
      </c>
      <c r="E19" s="29">
        <v>1</v>
      </c>
      <c r="F19" s="82">
        <v>245387</v>
      </c>
      <c r="G19" s="80">
        <v>1</v>
      </c>
      <c r="H19" s="82">
        <v>227209</v>
      </c>
      <c r="I19" s="80">
        <v>1</v>
      </c>
      <c r="J19" s="82">
        <v>235921</v>
      </c>
      <c r="K19" s="80">
        <v>1</v>
      </c>
      <c r="L19" s="82">
        <v>292779</v>
      </c>
      <c r="M19" s="80">
        <v>1</v>
      </c>
      <c r="N19" s="82">
        <v>443615</v>
      </c>
      <c r="O19" s="80">
        <v>1</v>
      </c>
      <c r="P19" s="82">
        <v>422365</v>
      </c>
      <c r="Q19" s="80">
        <v>1</v>
      </c>
      <c r="R19" s="82">
        <v>470000</v>
      </c>
      <c r="S19" s="80">
        <v>1</v>
      </c>
      <c r="T19" s="81"/>
      <c r="U19" s="34"/>
    </row>
    <row r="20" spans="2:21" ht="12.75" customHeight="1" x14ac:dyDescent="0.25">
      <c r="B20" s="317"/>
      <c r="C20" s="83" t="s">
        <v>56</v>
      </c>
      <c r="D20" s="27">
        <v>5106</v>
      </c>
      <c r="E20" s="29">
        <v>1</v>
      </c>
      <c r="F20" s="82">
        <v>7788</v>
      </c>
      <c r="G20" s="80">
        <v>1</v>
      </c>
      <c r="H20" s="82">
        <v>6879</v>
      </c>
      <c r="I20" s="80">
        <v>1</v>
      </c>
      <c r="J20" s="82">
        <v>8119</v>
      </c>
      <c r="K20" s="80">
        <v>1</v>
      </c>
      <c r="L20" s="82">
        <v>7570</v>
      </c>
      <c r="M20" s="80">
        <v>1</v>
      </c>
      <c r="N20" s="82">
        <v>10014</v>
      </c>
      <c r="O20" s="80">
        <v>1</v>
      </c>
      <c r="P20" s="82">
        <v>11467</v>
      </c>
      <c r="Q20" s="80">
        <v>1</v>
      </c>
      <c r="R20" s="82">
        <v>15000</v>
      </c>
      <c r="S20" s="80">
        <v>1</v>
      </c>
      <c r="T20" s="81"/>
      <c r="U20" s="34"/>
    </row>
    <row r="21" spans="2:21" ht="12.75" customHeight="1" thickBot="1" x14ac:dyDescent="0.3">
      <c r="B21" s="321"/>
      <c r="C21" s="86" t="s">
        <v>70</v>
      </c>
      <c r="D21" s="42">
        <v>0.02</v>
      </c>
      <c r="E21" s="43"/>
      <c r="F21" s="92">
        <v>3.2153292554210289E-2</v>
      </c>
      <c r="G21" s="93"/>
      <c r="H21" s="92">
        <v>2.959389812903538E-2</v>
      </c>
      <c r="I21" s="93"/>
      <c r="J21" s="92">
        <v>3.4000000000000002E-2</v>
      </c>
      <c r="K21" s="93"/>
      <c r="L21" s="92">
        <v>2.5999999999999999E-2</v>
      </c>
      <c r="M21" s="93"/>
      <c r="N21" s="92">
        <v>2.3E-2</v>
      </c>
      <c r="O21" s="93"/>
      <c r="P21" s="92">
        <v>2.7E-2</v>
      </c>
      <c r="Q21" s="93"/>
      <c r="R21" s="92"/>
      <c r="S21" s="93"/>
      <c r="T21" s="82"/>
      <c r="U21" s="34"/>
    </row>
    <row r="22" spans="2:21" ht="9" customHeight="1" thickTop="1" x14ac:dyDescent="0.3">
      <c r="C22" s="30"/>
      <c r="E22" s="31"/>
      <c r="G22" s="31"/>
      <c r="I22" s="31"/>
      <c r="J22" s="32"/>
      <c r="K22" s="32"/>
      <c r="L22" s="33"/>
      <c r="M22" s="34"/>
      <c r="N22" s="33"/>
      <c r="O22" s="34"/>
      <c r="P22" s="33"/>
      <c r="Q22" s="34"/>
      <c r="R22" s="33"/>
      <c r="S22" s="34"/>
      <c r="T22" s="34"/>
      <c r="U22" s="34"/>
    </row>
    <row r="23" spans="2:21" ht="15" customHeight="1" x14ac:dyDescent="0.25">
      <c r="B23" s="143"/>
      <c r="C23" s="26"/>
      <c r="D23" s="314" t="s">
        <v>59</v>
      </c>
      <c r="E23" s="314"/>
      <c r="F23" s="315" t="s">
        <v>61</v>
      </c>
      <c r="G23" s="315"/>
      <c r="H23" s="315" t="s">
        <v>62</v>
      </c>
      <c r="I23" s="315"/>
      <c r="J23" s="316" t="s">
        <v>63</v>
      </c>
      <c r="K23" s="316"/>
      <c r="L23" s="316" t="s">
        <v>115</v>
      </c>
      <c r="M23" s="316"/>
      <c r="N23" s="316" t="s">
        <v>132</v>
      </c>
      <c r="O23" s="316"/>
      <c r="P23" s="316" t="s">
        <v>151</v>
      </c>
      <c r="Q23" s="316"/>
      <c r="R23" s="316" t="s">
        <v>159</v>
      </c>
      <c r="S23" s="316"/>
      <c r="T23" s="95"/>
      <c r="U23" s="26"/>
    </row>
    <row r="24" spans="2:21" ht="15" customHeight="1" thickBot="1" x14ac:dyDescent="0.3">
      <c r="B24" s="141"/>
      <c r="C24" s="36"/>
      <c r="D24" s="37" t="s">
        <v>64</v>
      </c>
      <c r="E24" s="37" t="s">
        <v>68</v>
      </c>
      <c r="F24" s="96" t="s">
        <v>64</v>
      </c>
      <c r="G24" s="96" t="s">
        <v>68</v>
      </c>
      <c r="H24" s="96" t="s">
        <v>64</v>
      </c>
      <c r="I24" s="96" t="s">
        <v>68</v>
      </c>
      <c r="J24" s="97" t="s">
        <v>64</v>
      </c>
      <c r="K24" s="97" t="s">
        <v>68</v>
      </c>
      <c r="L24" s="97" t="s">
        <v>64</v>
      </c>
      <c r="M24" s="97" t="s">
        <v>68</v>
      </c>
      <c r="N24" s="97" t="s">
        <v>64</v>
      </c>
      <c r="O24" s="97" t="s">
        <v>68</v>
      </c>
      <c r="P24" s="97" t="s">
        <v>64</v>
      </c>
      <c r="Q24" s="97" t="s">
        <v>68</v>
      </c>
      <c r="R24" s="97" t="s">
        <v>64</v>
      </c>
      <c r="S24" s="97" t="s">
        <v>68</v>
      </c>
      <c r="T24" s="254"/>
      <c r="U24" s="26"/>
    </row>
    <row r="25" spans="2:21" ht="12.75" customHeight="1" thickTop="1" x14ac:dyDescent="0.25">
      <c r="B25" s="317" t="s">
        <v>44</v>
      </c>
      <c r="C25" s="83" t="s">
        <v>1</v>
      </c>
      <c r="D25" s="27">
        <v>94595</v>
      </c>
      <c r="E25" s="28">
        <v>0.77500000000000002</v>
      </c>
      <c r="F25" s="82">
        <v>95815</v>
      </c>
      <c r="G25" s="81">
        <v>0.77914210205326284</v>
      </c>
      <c r="H25" s="82">
        <v>82784</v>
      </c>
      <c r="I25" s="81">
        <v>0.75492207661933808</v>
      </c>
      <c r="J25" s="82">
        <v>85918</v>
      </c>
      <c r="K25" s="81">
        <v>0.73699999999999999</v>
      </c>
      <c r="L25" s="82">
        <v>83455</v>
      </c>
      <c r="M25" s="81">
        <v>0.72328679268176421</v>
      </c>
      <c r="N25" s="82">
        <v>199818</v>
      </c>
      <c r="O25" s="81">
        <v>0.86599999999999999</v>
      </c>
      <c r="P25" s="82">
        <v>156887</v>
      </c>
      <c r="Q25" s="81">
        <v>0.83</v>
      </c>
      <c r="R25" s="82">
        <v>194406</v>
      </c>
      <c r="S25" s="81">
        <v>0.872</v>
      </c>
      <c r="T25" s="81"/>
      <c r="U25" s="99"/>
    </row>
    <row r="26" spans="2:21" ht="12.75" customHeight="1" x14ac:dyDescent="0.25">
      <c r="B26" s="317"/>
      <c r="C26" s="83" t="s">
        <v>56</v>
      </c>
      <c r="D26" s="27">
        <v>1601</v>
      </c>
      <c r="E26" s="28">
        <v>0.73</v>
      </c>
      <c r="F26" s="82">
        <v>3755</v>
      </c>
      <c r="G26" s="81">
        <v>0.89511323003575682</v>
      </c>
      <c r="H26" s="82">
        <v>2366</v>
      </c>
      <c r="I26" s="81">
        <v>0.73661270236612697</v>
      </c>
      <c r="J26" s="82">
        <v>2893</v>
      </c>
      <c r="K26" s="81">
        <v>0.65800000000000003</v>
      </c>
      <c r="L26" s="82">
        <v>2474</v>
      </c>
      <c r="M26" s="81">
        <v>0.65588547189819724</v>
      </c>
      <c r="N26" s="82">
        <v>4238</v>
      </c>
      <c r="O26" s="81">
        <v>0.80900000000000005</v>
      </c>
      <c r="P26" s="82">
        <v>3083</v>
      </c>
      <c r="Q26" s="81">
        <v>0.69499999999999995</v>
      </c>
      <c r="R26" s="82">
        <v>7123</v>
      </c>
      <c r="S26" s="81">
        <v>0.85799999999999998</v>
      </c>
      <c r="T26" s="81"/>
      <c r="U26" s="103"/>
    </row>
    <row r="27" spans="2:21" ht="12.75" customHeight="1" x14ac:dyDescent="0.25">
      <c r="B27" s="317"/>
      <c r="C27" s="83" t="s">
        <v>70</v>
      </c>
      <c r="D27" s="28">
        <v>1.7000000000000001E-2</v>
      </c>
      <c r="E27" s="28"/>
      <c r="F27" s="81">
        <v>3.9190105933308982E-2</v>
      </c>
      <c r="G27" s="81"/>
      <c r="H27" s="81">
        <v>2.858040201005025E-2</v>
      </c>
      <c r="I27" s="81"/>
      <c r="J27" s="81">
        <v>3.4000000000000002E-2</v>
      </c>
      <c r="K27" s="81"/>
      <c r="L27" s="81">
        <v>2.9644718710682402E-2</v>
      </c>
      <c r="M27" s="81"/>
      <c r="N27" s="81">
        <v>2.1000000000000001E-2</v>
      </c>
      <c r="O27" s="81"/>
      <c r="P27" s="81">
        <v>0.02</v>
      </c>
      <c r="Q27" s="81"/>
      <c r="R27" s="81">
        <v>3.6999999999999998E-2</v>
      </c>
      <c r="S27" s="81"/>
      <c r="T27" s="81"/>
      <c r="U27" s="103"/>
    </row>
    <row r="28" spans="2:21" ht="12.75" customHeight="1" x14ac:dyDescent="0.25">
      <c r="B28" s="318" t="s">
        <v>14</v>
      </c>
      <c r="C28" s="84" t="s">
        <v>1</v>
      </c>
      <c r="D28" s="38">
        <v>19767</v>
      </c>
      <c r="E28" s="39">
        <v>0.16200000000000001</v>
      </c>
      <c r="F28" s="87">
        <v>20120</v>
      </c>
      <c r="G28" s="88">
        <v>0.16361048993697905</v>
      </c>
      <c r="H28" s="87">
        <v>20524</v>
      </c>
      <c r="I28" s="88">
        <v>0.18716202044519831</v>
      </c>
      <c r="J28" s="87">
        <v>23446</v>
      </c>
      <c r="K28" s="88">
        <v>0.20100000000000001</v>
      </c>
      <c r="L28" s="87">
        <v>21143</v>
      </c>
      <c r="M28" s="88">
        <v>0.18324189871991542</v>
      </c>
      <c r="N28" s="87">
        <v>19968</v>
      </c>
      <c r="O28" s="88">
        <v>8.6999999999999994E-2</v>
      </c>
      <c r="P28" s="87">
        <v>23192</v>
      </c>
      <c r="Q28" s="88">
        <v>0.123</v>
      </c>
      <c r="R28" s="87">
        <v>18713</v>
      </c>
      <c r="S28" s="88">
        <v>8.4000000000000005E-2</v>
      </c>
      <c r="T28" s="81"/>
      <c r="U28" s="101"/>
    </row>
    <row r="29" spans="2:21" ht="12.75" customHeight="1" x14ac:dyDescent="0.25">
      <c r="B29" s="317"/>
      <c r="C29" s="83" t="s">
        <v>56</v>
      </c>
      <c r="D29" s="27">
        <v>184</v>
      </c>
      <c r="E29" s="28">
        <v>8.4000000000000005E-2</v>
      </c>
      <c r="F29" s="82">
        <v>229</v>
      </c>
      <c r="G29" s="81">
        <v>5.4588796185935637E-2</v>
      </c>
      <c r="H29" s="82">
        <v>539</v>
      </c>
      <c r="I29" s="81">
        <v>0.1678082191780822</v>
      </c>
      <c r="J29" s="82">
        <v>1116</v>
      </c>
      <c r="K29" s="81">
        <v>0.254</v>
      </c>
      <c r="L29" s="82">
        <v>864</v>
      </c>
      <c r="M29" s="81">
        <v>0.22905620360551432</v>
      </c>
      <c r="N29" s="82">
        <v>618</v>
      </c>
      <c r="O29" s="81">
        <v>0.11799999999999999</v>
      </c>
      <c r="P29" s="82">
        <v>1160</v>
      </c>
      <c r="Q29" s="81">
        <v>0.26200000000000001</v>
      </c>
      <c r="R29" s="82">
        <v>910</v>
      </c>
      <c r="S29" s="81">
        <v>0.11</v>
      </c>
      <c r="T29" s="81"/>
      <c r="U29" s="101"/>
    </row>
    <row r="30" spans="2:21" ht="12.75" customHeight="1" x14ac:dyDescent="0.25">
      <c r="B30" s="319"/>
      <c r="C30" s="85" t="s">
        <v>70</v>
      </c>
      <c r="D30" s="40">
        <v>8.9999999999999993E-3</v>
      </c>
      <c r="E30" s="40"/>
      <c r="F30" s="89">
        <v>1.1381709741550696E-2</v>
      </c>
      <c r="G30" s="89"/>
      <c r="H30" s="89">
        <v>2.6261937244201911E-2</v>
      </c>
      <c r="I30" s="89"/>
      <c r="J30" s="89">
        <v>4.8000000000000001E-2</v>
      </c>
      <c r="K30" s="89"/>
      <c r="L30" s="89">
        <v>4.0864588752778701E-2</v>
      </c>
      <c r="M30" s="89"/>
      <c r="N30" s="89">
        <v>3.1E-2</v>
      </c>
      <c r="O30" s="89"/>
      <c r="P30" s="89">
        <v>0.05</v>
      </c>
      <c r="Q30" s="89"/>
      <c r="R30" s="89">
        <v>4.9000000000000002E-2</v>
      </c>
      <c r="S30" s="89"/>
      <c r="T30" s="81"/>
      <c r="U30" s="101"/>
    </row>
    <row r="31" spans="2:21" ht="12.75" customHeight="1" x14ac:dyDescent="0.25">
      <c r="B31" s="317" t="s">
        <v>53</v>
      </c>
      <c r="C31" s="83" t="s">
        <v>1</v>
      </c>
      <c r="D31" s="27">
        <v>1548</v>
      </c>
      <c r="E31" s="29">
        <v>1.2999999999999999E-2</v>
      </c>
      <c r="F31" s="82">
        <v>1136</v>
      </c>
      <c r="G31" s="80">
        <v>9.237649928847326E-3</v>
      </c>
      <c r="H31" s="82">
        <v>1442</v>
      </c>
      <c r="I31" s="80">
        <v>1.3149855461020071E-2</v>
      </c>
      <c r="J31" s="82">
        <v>1142</v>
      </c>
      <c r="K31" s="80">
        <v>1.0280373831775701E-2</v>
      </c>
      <c r="L31" s="82">
        <v>1404</v>
      </c>
      <c r="M31" s="80">
        <v>1.2168170354384961E-2</v>
      </c>
      <c r="N31" s="82">
        <v>1332</v>
      </c>
      <c r="O31" s="80">
        <v>6.0000000000000001E-3</v>
      </c>
      <c r="P31" s="82">
        <v>1274</v>
      </c>
      <c r="Q31" s="80">
        <v>7.0000000000000001E-3</v>
      </c>
      <c r="R31" s="82">
        <v>1237</v>
      </c>
      <c r="S31" s="80">
        <v>5.0000000000000001E-3</v>
      </c>
      <c r="T31" s="80"/>
      <c r="U31" s="102"/>
    </row>
    <row r="32" spans="2:21" ht="12.75" customHeight="1" x14ac:dyDescent="0.25">
      <c r="B32" s="317"/>
      <c r="C32" s="83" t="s">
        <v>56</v>
      </c>
      <c r="D32" s="27">
        <v>231</v>
      </c>
      <c r="E32" s="29">
        <v>0.105</v>
      </c>
      <c r="F32" s="82">
        <v>288</v>
      </c>
      <c r="G32" s="80">
        <v>6.8653158522050062E-2</v>
      </c>
      <c r="H32" s="82">
        <v>307</v>
      </c>
      <c r="I32" s="80">
        <v>9.5579078455790778E-2</v>
      </c>
      <c r="J32" s="82">
        <v>111</v>
      </c>
      <c r="K32" s="80">
        <v>2.5000000000000001E-2</v>
      </c>
      <c r="L32" s="82">
        <v>143</v>
      </c>
      <c r="M32" s="81">
        <v>3.7910922587486746E-2</v>
      </c>
      <c r="N32" s="82">
        <v>46</v>
      </c>
      <c r="O32" s="81">
        <v>8.9999999999999993E-3</v>
      </c>
      <c r="P32" s="82">
        <v>86</v>
      </c>
      <c r="Q32" s="81">
        <v>1.9E-2</v>
      </c>
      <c r="R32" s="309" t="s">
        <v>182</v>
      </c>
      <c r="S32" s="81" t="s">
        <v>178</v>
      </c>
      <c r="T32" s="80"/>
      <c r="U32" s="102"/>
    </row>
    <row r="33" spans="1:21" ht="12.75" customHeight="1" x14ac:dyDescent="0.25">
      <c r="B33" s="317"/>
      <c r="C33" s="83" t="s">
        <v>70</v>
      </c>
      <c r="D33" s="28">
        <v>0.15</v>
      </c>
      <c r="E33" s="29"/>
      <c r="F33" s="81">
        <v>0.25352112676056338</v>
      </c>
      <c r="G33" s="80"/>
      <c r="H33" s="81">
        <v>0.21289875173370318</v>
      </c>
      <c r="I33" s="80"/>
      <c r="J33" s="81">
        <v>9.7000000000000003E-2</v>
      </c>
      <c r="K33" s="80"/>
      <c r="L33" s="81">
        <v>0.10185185185185185</v>
      </c>
      <c r="M33" s="80"/>
      <c r="N33" s="81">
        <v>3.5000000000000003E-2</v>
      </c>
      <c r="O33" s="80"/>
      <c r="P33" s="81">
        <v>6.8000000000000005E-2</v>
      </c>
      <c r="Q33" s="80"/>
      <c r="R33" s="81" t="s">
        <v>173</v>
      </c>
      <c r="S33" s="80"/>
      <c r="T33" s="80"/>
      <c r="U33" s="102"/>
    </row>
    <row r="34" spans="1:21" ht="12.75" customHeight="1" x14ac:dyDescent="0.25">
      <c r="B34" s="318" t="s">
        <v>25</v>
      </c>
      <c r="C34" s="84" t="s">
        <v>1</v>
      </c>
      <c r="D34" s="38">
        <v>6165</v>
      </c>
      <c r="E34" s="41">
        <v>5.0999999999999997E-2</v>
      </c>
      <c r="F34" s="87">
        <v>5901</v>
      </c>
      <c r="G34" s="90">
        <v>4.7985362878633871E-2</v>
      </c>
      <c r="H34" s="87">
        <v>4909</v>
      </c>
      <c r="I34" s="90">
        <v>4.4766047474443502E-2</v>
      </c>
      <c r="J34" s="87">
        <v>6075</v>
      </c>
      <c r="K34" s="90">
        <v>5.1999999999999998E-2</v>
      </c>
      <c r="L34" s="87">
        <v>9379</v>
      </c>
      <c r="M34" s="90">
        <v>8.1285804667932018E-2</v>
      </c>
      <c r="N34" s="87">
        <v>9510</v>
      </c>
      <c r="O34" s="90">
        <v>4.1000000000000002E-2</v>
      </c>
      <c r="P34" s="87">
        <v>7505</v>
      </c>
      <c r="Q34" s="90">
        <v>0.04</v>
      </c>
      <c r="R34" s="87">
        <v>8651</v>
      </c>
      <c r="S34" s="90">
        <v>3.9E-2</v>
      </c>
      <c r="T34" s="80"/>
      <c r="U34" s="102"/>
    </row>
    <row r="35" spans="1:21" ht="12.75" customHeight="1" x14ac:dyDescent="0.25">
      <c r="B35" s="317"/>
      <c r="C35" s="83" t="s">
        <v>56</v>
      </c>
      <c r="D35" s="27">
        <v>175</v>
      </c>
      <c r="E35" s="29">
        <v>0.08</v>
      </c>
      <c r="F35" s="91">
        <v>-102</v>
      </c>
      <c r="G35" s="80" t="s">
        <v>141</v>
      </c>
      <c r="H35" s="91">
        <v>-57</v>
      </c>
      <c r="I35" s="80" t="s">
        <v>143</v>
      </c>
      <c r="J35" s="91">
        <v>198</v>
      </c>
      <c r="K35" s="80">
        <v>4.4999999999999998E-2</v>
      </c>
      <c r="L35" s="82">
        <v>216</v>
      </c>
      <c r="M35" s="80">
        <v>5.726405090137858E-2</v>
      </c>
      <c r="N35" s="82">
        <v>259</v>
      </c>
      <c r="O35" s="80">
        <v>4.9000000000000002E-2</v>
      </c>
      <c r="P35" s="82">
        <v>36</v>
      </c>
      <c r="Q35" s="80">
        <v>8.0000000000000002E-3</v>
      </c>
      <c r="R35" s="82">
        <v>320</v>
      </c>
      <c r="S35" s="80">
        <v>3.9E-2</v>
      </c>
      <c r="T35" s="80"/>
      <c r="U35" s="34"/>
    </row>
    <row r="36" spans="1:21" ht="12.75" customHeight="1" thickBot="1" x14ac:dyDescent="0.3">
      <c r="B36" s="320"/>
      <c r="C36" s="284" t="s">
        <v>70</v>
      </c>
      <c r="D36" s="272">
        <v>2.8000000000000001E-2</v>
      </c>
      <c r="E36" s="261"/>
      <c r="F36" s="285" t="s">
        <v>140</v>
      </c>
      <c r="G36" s="286"/>
      <c r="H36" s="285" t="s">
        <v>142</v>
      </c>
      <c r="I36" s="286"/>
      <c r="J36" s="285">
        <v>3.3000000000000002E-2</v>
      </c>
      <c r="K36" s="286"/>
      <c r="L36" s="285">
        <v>2.3030173792515193E-2</v>
      </c>
      <c r="M36" s="286"/>
      <c r="N36" s="285">
        <v>2.7E-2</v>
      </c>
      <c r="O36" s="286"/>
      <c r="P36" s="285">
        <v>5.0000000000000001E-3</v>
      </c>
      <c r="Q36" s="286"/>
      <c r="R36" s="285">
        <v>3.6999999999999998E-2</v>
      </c>
      <c r="S36" s="286"/>
      <c r="T36" s="80"/>
      <c r="U36" s="34"/>
    </row>
    <row r="37" spans="1:21" ht="12.75" customHeight="1" thickTop="1" x14ac:dyDescent="0.25">
      <c r="B37" s="317" t="s">
        <v>69</v>
      </c>
      <c r="C37" s="83" t="s">
        <v>1</v>
      </c>
      <c r="D37" s="27">
        <v>122077</v>
      </c>
      <c r="E37" s="29">
        <v>1</v>
      </c>
      <c r="F37" s="82">
        <v>122975</v>
      </c>
      <c r="G37" s="80">
        <v>1</v>
      </c>
      <c r="H37" s="82">
        <v>109659</v>
      </c>
      <c r="I37" s="80">
        <v>1</v>
      </c>
      <c r="J37" s="82">
        <v>116582</v>
      </c>
      <c r="K37" s="80">
        <v>1</v>
      </c>
      <c r="L37" s="82">
        <v>115383</v>
      </c>
      <c r="M37" s="80">
        <v>1</v>
      </c>
      <c r="N37" s="82">
        <v>230630</v>
      </c>
      <c r="O37" s="80">
        <v>1</v>
      </c>
      <c r="P37" s="82">
        <v>188859</v>
      </c>
      <c r="Q37" s="80">
        <v>1</v>
      </c>
      <c r="R37" s="82">
        <v>223009</v>
      </c>
      <c r="S37" s="80">
        <v>1</v>
      </c>
      <c r="T37" s="80"/>
      <c r="U37" s="34"/>
    </row>
    <row r="38" spans="1:21" ht="12.75" customHeight="1" x14ac:dyDescent="0.25">
      <c r="B38" s="317"/>
      <c r="C38" s="83" t="s">
        <v>56</v>
      </c>
      <c r="D38" s="27">
        <v>2194</v>
      </c>
      <c r="E38" s="29">
        <v>1</v>
      </c>
      <c r="F38" s="82">
        <v>4195</v>
      </c>
      <c r="G38" s="80">
        <v>1</v>
      </c>
      <c r="H38" s="82">
        <v>3212</v>
      </c>
      <c r="I38" s="80">
        <v>1</v>
      </c>
      <c r="J38" s="82">
        <v>4394</v>
      </c>
      <c r="K38" s="80">
        <v>1</v>
      </c>
      <c r="L38" s="82">
        <v>3772</v>
      </c>
      <c r="M38" s="80">
        <v>1</v>
      </c>
      <c r="N38" s="82">
        <v>5239</v>
      </c>
      <c r="O38" s="80">
        <v>1</v>
      </c>
      <c r="P38" s="82">
        <v>4434</v>
      </c>
      <c r="Q38" s="80">
        <v>1</v>
      </c>
      <c r="R38" s="82">
        <v>8300</v>
      </c>
      <c r="S38" s="80">
        <v>1</v>
      </c>
      <c r="T38" s="80"/>
      <c r="U38" s="34"/>
    </row>
    <row r="39" spans="1:21" ht="12.75" customHeight="1" thickBot="1" x14ac:dyDescent="0.3">
      <c r="B39" s="321"/>
      <c r="C39" s="86" t="s">
        <v>70</v>
      </c>
      <c r="D39" s="42">
        <v>1.7999999999999999E-2</v>
      </c>
      <c r="E39" s="44"/>
      <c r="F39" s="92">
        <v>3.4112624517178287E-2</v>
      </c>
      <c r="G39" s="94"/>
      <c r="H39" s="92">
        <v>2.9290801484602266E-2</v>
      </c>
      <c r="I39" s="94"/>
      <c r="J39" s="92">
        <v>3.7999999999999999E-2</v>
      </c>
      <c r="K39" s="94"/>
      <c r="L39" s="92">
        <v>3.2691124342407459E-2</v>
      </c>
      <c r="M39" s="92"/>
      <c r="N39" s="92">
        <v>2.3E-2</v>
      </c>
      <c r="O39" s="92"/>
      <c r="P39" s="92">
        <v>2.3E-2</v>
      </c>
      <c r="Q39" s="92"/>
      <c r="R39" s="92">
        <v>3.6999999999999998E-2</v>
      </c>
      <c r="S39" s="92"/>
      <c r="T39" s="80"/>
      <c r="U39" s="34"/>
    </row>
    <row r="40" spans="1:21" ht="15" customHeight="1" thickTop="1" x14ac:dyDescent="0.25">
      <c r="A40" s="55"/>
      <c r="B40" s="295" t="s">
        <v>41</v>
      </c>
      <c r="C40" s="295" t="s">
        <v>50</v>
      </c>
      <c r="D40" s="296"/>
      <c r="E40" s="296"/>
      <c r="F40" s="297"/>
      <c r="G40" s="298"/>
      <c r="H40" s="295" t="s">
        <v>50</v>
      </c>
      <c r="I40" s="298"/>
      <c r="J40" s="299"/>
      <c r="K40" s="298"/>
      <c r="L40" s="34"/>
      <c r="M40" s="80"/>
      <c r="N40" s="80"/>
      <c r="O40" s="80"/>
      <c r="P40" s="34"/>
      <c r="Q40" s="80"/>
      <c r="R40" s="81"/>
      <c r="S40" s="81"/>
      <c r="T40" s="80"/>
      <c r="U40" s="80"/>
    </row>
    <row r="41" spans="1:21" ht="12.95" customHeight="1" x14ac:dyDescent="0.25">
      <c r="A41" s="55"/>
      <c r="B41" s="300" t="s">
        <v>42</v>
      </c>
      <c r="C41" s="300" t="s">
        <v>97</v>
      </c>
      <c r="D41" s="301"/>
      <c r="E41" s="301"/>
      <c r="F41" s="297"/>
      <c r="G41" s="298"/>
      <c r="H41" s="300" t="s">
        <v>97</v>
      </c>
      <c r="I41" s="298"/>
      <c r="J41" s="299"/>
      <c r="K41" s="298"/>
      <c r="L41" s="34"/>
      <c r="M41" s="80"/>
      <c r="N41" s="80"/>
      <c r="O41" s="80"/>
      <c r="P41" s="34"/>
      <c r="Q41" s="80"/>
      <c r="R41" s="81"/>
      <c r="S41" s="81"/>
      <c r="T41" s="80"/>
      <c r="U41" s="80"/>
    </row>
    <row r="42" spans="1:21" ht="12.95" customHeight="1" x14ac:dyDescent="0.25">
      <c r="A42" s="55"/>
      <c r="B42" s="302" t="s">
        <v>46</v>
      </c>
      <c r="C42" s="302" t="s">
        <v>49</v>
      </c>
      <c r="D42" s="303"/>
      <c r="E42" s="303"/>
      <c r="F42" s="297"/>
      <c r="G42" s="298"/>
      <c r="H42" s="302" t="s">
        <v>49</v>
      </c>
      <c r="I42" s="298"/>
      <c r="J42" s="299"/>
      <c r="K42" s="298"/>
      <c r="L42" s="34"/>
      <c r="M42" s="80"/>
      <c r="N42" s="80"/>
      <c r="O42" s="80"/>
      <c r="P42" s="34"/>
      <c r="Q42" s="80"/>
      <c r="R42" s="81"/>
      <c r="S42" s="81"/>
      <c r="T42" s="80"/>
      <c r="U42" s="80"/>
    </row>
    <row r="43" spans="1:21" ht="12.95" customHeight="1" x14ac:dyDescent="0.25">
      <c r="A43" s="55"/>
      <c r="B43" s="302" t="s">
        <v>47</v>
      </c>
      <c r="C43" s="302" t="s">
        <v>98</v>
      </c>
      <c r="D43" s="303"/>
      <c r="E43" s="303"/>
      <c r="F43" s="297"/>
      <c r="G43" s="298"/>
      <c r="H43" s="302" t="s">
        <v>98</v>
      </c>
      <c r="I43" s="298"/>
      <c r="J43" s="299"/>
      <c r="K43" s="298"/>
      <c r="L43" s="34"/>
      <c r="M43" s="80"/>
      <c r="N43" s="80"/>
      <c r="O43" s="80"/>
      <c r="P43" s="34"/>
      <c r="Q43" s="80"/>
      <c r="R43" s="81"/>
      <c r="S43" s="81"/>
      <c r="T43" s="80"/>
      <c r="U43" s="80"/>
    </row>
    <row r="44" spans="1:21" ht="12.95" customHeight="1" x14ac:dyDescent="0.25">
      <c r="A44" s="55"/>
      <c r="B44" s="302" t="s">
        <v>96</v>
      </c>
      <c r="C44" s="303"/>
      <c r="D44" s="303"/>
      <c r="E44" s="303"/>
      <c r="F44" s="302"/>
      <c r="G44" s="296"/>
      <c r="H44" s="296"/>
      <c r="I44" s="296"/>
      <c r="J44" s="304"/>
      <c r="K44" s="298"/>
      <c r="L44" s="34"/>
      <c r="M44" s="80"/>
      <c r="N44" s="80"/>
      <c r="O44" s="80"/>
      <c r="P44" s="34"/>
      <c r="Q44" s="80"/>
      <c r="R44" s="82"/>
      <c r="S44" s="82"/>
      <c r="T44" s="80"/>
      <c r="U44" s="80"/>
    </row>
    <row r="45" spans="1:21" ht="13.5" customHeight="1" x14ac:dyDescent="0.25"/>
  </sheetData>
  <mergeCells count="27">
    <mergeCell ref="B37:B39"/>
    <mergeCell ref="L23:M23"/>
    <mergeCell ref="B25:B27"/>
    <mergeCell ref="B28:B30"/>
    <mergeCell ref="B31:B33"/>
    <mergeCell ref="B34:B36"/>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D5:E5"/>
    <mergeCell ref="F5:G5"/>
    <mergeCell ref="H5:I5"/>
    <mergeCell ref="J5:K5"/>
    <mergeCell ref="L5:M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sqref="A1:N1"/>
    </sheetView>
  </sheetViews>
  <sheetFormatPr defaultRowHeight="13.5" x14ac:dyDescent="0.1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3.625" customWidth="1"/>
  </cols>
  <sheetData>
    <row r="1" spans="1:17" ht="35.25" x14ac:dyDescent="0.5">
      <c r="A1" s="323" t="s">
        <v>147</v>
      </c>
      <c r="B1" s="323"/>
      <c r="C1" s="323"/>
      <c r="D1" s="323"/>
      <c r="E1" s="323"/>
      <c r="F1" s="323"/>
      <c r="G1" s="323"/>
      <c r="H1" s="323"/>
      <c r="I1" s="323"/>
      <c r="J1" s="323"/>
      <c r="K1" s="323"/>
      <c r="L1" s="323"/>
      <c r="M1" s="323"/>
      <c r="N1" s="323"/>
      <c r="O1" s="293"/>
    </row>
    <row r="2" spans="1:17" ht="10.35" customHeight="1" x14ac:dyDescent="0.5">
      <c r="A2" s="70"/>
      <c r="B2" s="70"/>
      <c r="C2" s="70"/>
      <c r="D2" s="70"/>
      <c r="E2" s="70"/>
      <c r="F2" s="70"/>
      <c r="G2" s="70"/>
      <c r="H2" s="70"/>
      <c r="I2" s="70"/>
      <c r="J2" s="70"/>
      <c r="K2" s="70"/>
      <c r="L2" s="70"/>
      <c r="M2" s="70"/>
      <c r="N2" s="70"/>
      <c r="O2" s="70"/>
    </row>
    <row r="3" spans="1:17" ht="18" customHeight="1" x14ac:dyDescent="0.5">
      <c r="A3" s="70"/>
      <c r="B3" s="70"/>
      <c r="C3" s="70"/>
      <c r="D3" s="70"/>
      <c r="E3" s="70"/>
      <c r="F3" s="70"/>
      <c r="G3" s="70"/>
      <c r="H3" s="70"/>
      <c r="I3" s="70"/>
      <c r="J3" s="70"/>
      <c r="K3" s="70"/>
      <c r="L3" s="70"/>
      <c r="M3" s="70"/>
      <c r="N3" s="70"/>
      <c r="O3" s="70"/>
    </row>
    <row r="4" spans="1:17" ht="24" customHeight="1" x14ac:dyDescent="0.25">
      <c r="A4" s="46"/>
      <c r="B4" s="144"/>
      <c r="C4" s="144"/>
      <c r="D4" s="144"/>
      <c r="E4" s="135"/>
      <c r="F4" s="135"/>
      <c r="G4" s="135"/>
      <c r="H4" s="135"/>
      <c r="I4" s="135"/>
      <c r="J4" s="135"/>
      <c r="K4" s="135"/>
      <c r="L4" s="135"/>
      <c r="M4" s="19"/>
      <c r="N4" s="19"/>
      <c r="O4" s="46"/>
      <c r="Q4" s="239" t="s">
        <v>13</v>
      </c>
    </row>
    <row r="5" spans="1:17" ht="24" customHeight="1" x14ac:dyDescent="0.25">
      <c r="A5" s="46"/>
      <c r="B5" s="135"/>
      <c r="C5" s="322" t="s">
        <v>61</v>
      </c>
      <c r="D5" s="322"/>
      <c r="E5" s="322" t="s">
        <v>62</v>
      </c>
      <c r="F5" s="322"/>
      <c r="G5" s="322" t="s">
        <v>63</v>
      </c>
      <c r="H5" s="322"/>
      <c r="I5" s="322" t="s">
        <v>115</v>
      </c>
      <c r="J5" s="322"/>
      <c r="K5" s="322" t="s">
        <v>132</v>
      </c>
      <c r="L5" s="322"/>
      <c r="M5" s="322" t="s">
        <v>151</v>
      </c>
      <c r="N5" s="322"/>
      <c r="O5" s="322" t="s">
        <v>159</v>
      </c>
      <c r="P5" s="322"/>
      <c r="Q5" s="136"/>
    </row>
    <row r="6" spans="1:17" ht="24" customHeight="1" thickBot="1" x14ac:dyDescent="0.3">
      <c r="A6" s="46"/>
      <c r="B6" s="137"/>
      <c r="C6" s="37" t="s">
        <v>57</v>
      </c>
      <c r="D6" s="37" t="s">
        <v>68</v>
      </c>
      <c r="E6" s="37" t="s">
        <v>57</v>
      </c>
      <c r="F6" s="37" t="s">
        <v>68</v>
      </c>
      <c r="G6" s="62" t="s">
        <v>57</v>
      </c>
      <c r="H6" s="62" t="s">
        <v>68</v>
      </c>
      <c r="I6" s="62" t="s">
        <v>57</v>
      </c>
      <c r="J6" s="62" t="s">
        <v>68</v>
      </c>
      <c r="K6" s="62" t="s">
        <v>57</v>
      </c>
      <c r="L6" s="62" t="s">
        <v>68</v>
      </c>
      <c r="M6" s="62" t="s">
        <v>57</v>
      </c>
      <c r="N6" s="62" t="s">
        <v>68</v>
      </c>
      <c r="O6" s="62" t="s">
        <v>161</v>
      </c>
      <c r="P6" s="62" t="s">
        <v>68</v>
      </c>
      <c r="Q6" s="62" t="s">
        <v>116</v>
      </c>
    </row>
    <row r="7" spans="1:17" ht="24" customHeight="1" thickTop="1" x14ac:dyDescent="0.25">
      <c r="A7" s="46"/>
      <c r="B7" s="250" t="s">
        <v>14</v>
      </c>
      <c r="C7" s="240">
        <v>48940</v>
      </c>
      <c r="D7" s="224">
        <v>0.19900000000000001</v>
      </c>
      <c r="E7" s="240">
        <v>48947</v>
      </c>
      <c r="F7" s="224">
        <v>0.215</v>
      </c>
      <c r="G7" s="240">
        <v>53711</v>
      </c>
      <c r="H7" s="224">
        <v>0.22770000000000001</v>
      </c>
      <c r="I7" s="240">
        <v>51019</v>
      </c>
      <c r="J7" s="224">
        <v>0.17425771657120218</v>
      </c>
      <c r="K7" s="257">
        <v>51452</v>
      </c>
      <c r="L7" s="29">
        <v>0.11600000000000001</v>
      </c>
      <c r="M7" s="290">
        <v>57248</v>
      </c>
      <c r="N7" s="29">
        <v>0.13600000000000001</v>
      </c>
      <c r="O7" s="290" t="s">
        <v>169</v>
      </c>
      <c r="P7" s="290" t="s">
        <v>169</v>
      </c>
      <c r="Q7" s="290" t="s">
        <v>169</v>
      </c>
    </row>
    <row r="8" spans="1:17" ht="24" customHeight="1" x14ac:dyDescent="0.25">
      <c r="A8" s="46"/>
      <c r="B8" s="251" t="s">
        <v>54</v>
      </c>
      <c r="C8" s="241">
        <v>87923</v>
      </c>
      <c r="D8" s="242">
        <v>0.35799999999999998</v>
      </c>
      <c r="E8" s="241">
        <v>81867</v>
      </c>
      <c r="F8" s="242">
        <v>0.36</v>
      </c>
      <c r="G8" s="241">
        <v>83848</v>
      </c>
      <c r="H8" s="242">
        <v>0.35539999999999999</v>
      </c>
      <c r="I8" s="241">
        <v>89481</v>
      </c>
      <c r="J8" s="242">
        <v>0.30599999999999999</v>
      </c>
      <c r="K8" s="258">
        <v>93340</v>
      </c>
      <c r="L8" s="214">
        <v>0.21</v>
      </c>
      <c r="M8" s="258">
        <v>99599</v>
      </c>
      <c r="N8" s="214">
        <v>0.23599999999999999</v>
      </c>
      <c r="O8" s="258" t="s">
        <v>166</v>
      </c>
      <c r="P8" s="258" t="s">
        <v>166</v>
      </c>
      <c r="Q8" s="258" t="s">
        <v>166</v>
      </c>
    </row>
    <row r="9" spans="1:17" ht="24" customHeight="1" x14ac:dyDescent="0.25">
      <c r="A9" s="46"/>
      <c r="B9" s="250" t="s">
        <v>15</v>
      </c>
      <c r="C9" s="240">
        <v>53685</v>
      </c>
      <c r="D9" s="224">
        <v>0.219</v>
      </c>
      <c r="E9" s="240">
        <v>41453</v>
      </c>
      <c r="F9" s="224">
        <v>0.182</v>
      </c>
      <c r="G9" s="240">
        <v>43309</v>
      </c>
      <c r="H9" s="224">
        <v>0.18360000000000001</v>
      </c>
      <c r="I9" s="240">
        <v>87898</v>
      </c>
      <c r="J9" s="224">
        <v>0.30099999999999999</v>
      </c>
      <c r="K9" s="257">
        <v>214075</v>
      </c>
      <c r="L9" s="29">
        <v>0.48299999999999998</v>
      </c>
      <c r="M9" s="257">
        <v>151855</v>
      </c>
      <c r="N9" s="29">
        <v>0.35899999999999999</v>
      </c>
      <c r="O9" s="257" t="s">
        <v>166</v>
      </c>
      <c r="P9" s="257" t="s">
        <v>166</v>
      </c>
      <c r="Q9" s="257" t="s">
        <v>166</v>
      </c>
    </row>
    <row r="10" spans="1:17" ht="24" customHeight="1" x14ac:dyDescent="0.25">
      <c r="A10" s="46"/>
      <c r="B10" s="251" t="s">
        <v>16</v>
      </c>
      <c r="C10" s="241">
        <v>29102</v>
      </c>
      <c r="D10" s="242">
        <v>0.11899999999999999</v>
      </c>
      <c r="E10" s="241">
        <v>26917</v>
      </c>
      <c r="F10" s="242">
        <v>0.11799999999999999</v>
      </c>
      <c r="G10" s="241">
        <v>31938</v>
      </c>
      <c r="H10" s="242">
        <v>0.13539999999999999</v>
      </c>
      <c r="I10" s="241">
        <v>33811</v>
      </c>
      <c r="J10" s="242">
        <v>0.11548300936884134</v>
      </c>
      <c r="K10" s="258">
        <v>40826</v>
      </c>
      <c r="L10" s="214">
        <v>9.1999999999999998E-2</v>
      </c>
      <c r="M10" s="258">
        <v>69738</v>
      </c>
      <c r="N10" s="214">
        <v>0.16500000000000001</v>
      </c>
      <c r="O10" s="258" t="s">
        <v>166</v>
      </c>
      <c r="P10" s="258" t="s">
        <v>166</v>
      </c>
      <c r="Q10" s="258" t="s">
        <v>166</v>
      </c>
    </row>
    <row r="11" spans="1:17" ht="24" customHeight="1" thickBot="1" x14ac:dyDescent="0.3">
      <c r="A11" s="46"/>
      <c r="B11" s="252" t="s">
        <v>17</v>
      </c>
      <c r="C11" s="243">
        <v>25735</v>
      </c>
      <c r="D11" s="244">
        <v>0.105</v>
      </c>
      <c r="E11" s="243">
        <v>28024</v>
      </c>
      <c r="F11" s="244">
        <v>0.123</v>
      </c>
      <c r="G11" s="243">
        <v>23114</v>
      </c>
      <c r="H11" s="244">
        <v>9.8000000000000004E-2</v>
      </c>
      <c r="I11" s="243">
        <v>30568</v>
      </c>
      <c r="J11" s="244">
        <v>0.10440639526742014</v>
      </c>
      <c r="K11" s="259">
        <v>43920</v>
      </c>
      <c r="L11" s="261">
        <v>9.9000000000000005E-2</v>
      </c>
      <c r="M11" s="259">
        <v>43923</v>
      </c>
      <c r="N11" s="261">
        <v>0.104</v>
      </c>
      <c r="O11" s="259" t="s">
        <v>166</v>
      </c>
      <c r="P11" s="259" t="s">
        <v>166</v>
      </c>
      <c r="Q11" s="259" t="s">
        <v>166</v>
      </c>
    </row>
    <row r="12" spans="1:17" ht="24" customHeight="1" thickTop="1" thickBot="1" x14ac:dyDescent="0.3">
      <c r="A12" s="46"/>
      <c r="B12" s="141" t="s">
        <v>24</v>
      </c>
      <c r="C12" s="245">
        <v>245387</v>
      </c>
      <c r="D12" s="216">
        <f>C12/C12</f>
        <v>1</v>
      </c>
      <c r="E12" s="245">
        <v>227209</v>
      </c>
      <c r="F12" s="216">
        <v>1</v>
      </c>
      <c r="G12" s="245">
        <v>235921</v>
      </c>
      <c r="H12" s="216">
        <v>1</v>
      </c>
      <c r="I12" s="245">
        <v>292779</v>
      </c>
      <c r="J12" s="216">
        <v>1</v>
      </c>
      <c r="K12" s="260">
        <v>443615</v>
      </c>
      <c r="L12" s="44">
        <v>1</v>
      </c>
      <c r="M12" s="260">
        <v>422365</v>
      </c>
      <c r="N12" s="44">
        <v>1</v>
      </c>
      <c r="O12" s="260">
        <v>470000</v>
      </c>
      <c r="P12" s="44">
        <v>1</v>
      </c>
      <c r="Q12" s="42" t="s">
        <v>171</v>
      </c>
    </row>
    <row r="13" spans="1:17" ht="24" customHeight="1" thickTop="1" x14ac:dyDescent="0.25">
      <c r="A13" s="46"/>
      <c r="B13" s="74"/>
      <c r="C13" s="75"/>
      <c r="D13" s="76"/>
      <c r="E13" s="75"/>
      <c r="F13" s="76"/>
      <c r="G13" s="75"/>
      <c r="H13" s="76"/>
      <c r="I13" s="77"/>
      <c r="J13" s="76"/>
      <c r="K13" s="77"/>
      <c r="L13" s="77"/>
      <c r="M13" s="77"/>
      <c r="N13" s="77"/>
      <c r="O13" s="46"/>
    </row>
    <row r="14" spans="1:17" ht="24" customHeight="1" x14ac:dyDescent="0.25">
      <c r="A14" s="46"/>
      <c r="B14" s="144"/>
      <c r="C14" s="19"/>
      <c r="D14" s="19"/>
      <c r="E14" s="19"/>
      <c r="F14" s="19"/>
      <c r="G14" s="19"/>
      <c r="H14" s="19"/>
      <c r="I14" s="19"/>
      <c r="J14" s="19"/>
      <c r="K14" s="19"/>
      <c r="L14" s="19"/>
      <c r="M14" s="19"/>
      <c r="N14" s="19"/>
      <c r="O14" s="46"/>
    </row>
    <row r="15" spans="1:17" ht="24" customHeight="1" x14ac:dyDescent="0.25">
      <c r="A15" s="46"/>
      <c r="B15" s="135"/>
      <c r="C15" s="322" t="s">
        <v>61</v>
      </c>
      <c r="D15" s="322"/>
      <c r="E15" s="322" t="s">
        <v>62</v>
      </c>
      <c r="F15" s="322"/>
      <c r="G15" s="322" t="s">
        <v>63</v>
      </c>
      <c r="H15" s="322"/>
      <c r="I15" s="322" t="s">
        <v>115</v>
      </c>
      <c r="J15" s="322"/>
      <c r="K15" s="322" t="s">
        <v>132</v>
      </c>
      <c r="L15" s="322"/>
      <c r="M15" s="322" t="s">
        <v>151</v>
      </c>
      <c r="N15" s="322"/>
      <c r="O15" s="322" t="s">
        <v>159</v>
      </c>
      <c r="P15" s="322"/>
      <c r="Q15" s="136"/>
    </row>
    <row r="16" spans="1:17" ht="24" customHeight="1" thickBot="1" x14ac:dyDescent="0.3">
      <c r="A16" s="46"/>
      <c r="B16" s="137"/>
      <c r="C16" s="37" t="s">
        <v>64</v>
      </c>
      <c r="D16" s="37" t="s">
        <v>68</v>
      </c>
      <c r="E16" s="37" t="s">
        <v>64</v>
      </c>
      <c r="F16" s="37" t="s">
        <v>68</v>
      </c>
      <c r="G16" s="62" t="s">
        <v>64</v>
      </c>
      <c r="H16" s="62" t="s">
        <v>68</v>
      </c>
      <c r="I16" s="62" t="s">
        <v>64</v>
      </c>
      <c r="J16" s="62" t="s">
        <v>68</v>
      </c>
      <c r="K16" s="62" t="s">
        <v>64</v>
      </c>
      <c r="L16" s="62" t="s">
        <v>68</v>
      </c>
      <c r="M16" s="62" t="s">
        <v>64</v>
      </c>
      <c r="N16" s="62" t="s">
        <v>68</v>
      </c>
      <c r="O16" s="62" t="s">
        <v>64</v>
      </c>
      <c r="P16" s="62" t="s">
        <v>68</v>
      </c>
      <c r="Q16" s="62" t="s">
        <v>116</v>
      </c>
    </row>
    <row r="17" spans="1:17" ht="24" customHeight="1" thickTop="1" x14ac:dyDescent="0.25">
      <c r="A17" s="46"/>
      <c r="B17" s="250" t="s">
        <v>18</v>
      </c>
      <c r="C17" s="240">
        <v>24243</v>
      </c>
      <c r="D17" s="224">
        <v>0.19700000000000001</v>
      </c>
      <c r="E17" s="240">
        <v>23457</v>
      </c>
      <c r="F17" s="224">
        <v>0.214</v>
      </c>
      <c r="G17" s="240">
        <v>26521</v>
      </c>
      <c r="H17" s="224">
        <v>0.22700000000000001</v>
      </c>
      <c r="I17" s="240">
        <v>24311</v>
      </c>
      <c r="J17" s="224">
        <v>0.21069828310929686</v>
      </c>
      <c r="K17" s="257">
        <v>24367</v>
      </c>
      <c r="L17" s="29">
        <v>0.106</v>
      </c>
      <c r="M17" s="257">
        <v>27515</v>
      </c>
      <c r="N17" s="29">
        <v>0.14599999999999999</v>
      </c>
      <c r="O17" s="257">
        <v>23324</v>
      </c>
      <c r="P17" s="29">
        <v>0.105</v>
      </c>
      <c r="Q17" s="29" t="s">
        <v>179</v>
      </c>
    </row>
    <row r="18" spans="1:17" ht="24" customHeight="1" x14ac:dyDescent="0.25">
      <c r="A18" s="46"/>
      <c r="B18" s="251" t="s">
        <v>19</v>
      </c>
      <c r="C18" s="241">
        <v>45001</v>
      </c>
      <c r="D18" s="242">
        <v>0.36599999999999999</v>
      </c>
      <c r="E18" s="241">
        <v>39569</v>
      </c>
      <c r="F18" s="242">
        <v>0.36099999999999999</v>
      </c>
      <c r="G18" s="241">
        <v>42255</v>
      </c>
      <c r="H18" s="242">
        <v>0.36199999999999999</v>
      </c>
      <c r="I18" s="241">
        <v>43031</v>
      </c>
      <c r="J18" s="242">
        <v>0.37294055450109637</v>
      </c>
      <c r="K18" s="258">
        <v>46945</v>
      </c>
      <c r="L18" s="214">
        <v>0.20300000000000001</v>
      </c>
      <c r="M18" s="258">
        <v>42940</v>
      </c>
      <c r="N18" s="214">
        <v>0.22700000000000001</v>
      </c>
      <c r="O18" s="258">
        <v>53453</v>
      </c>
      <c r="P18" s="310">
        <v>0.24</v>
      </c>
      <c r="Q18" s="214">
        <v>0.245</v>
      </c>
    </row>
    <row r="19" spans="1:17" ht="24" customHeight="1" x14ac:dyDescent="0.25">
      <c r="A19" s="46"/>
      <c r="B19" s="250" t="s">
        <v>20</v>
      </c>
      <c r="C19" s="240">
        <v>26090</v>
      </c>
      <c r="D19" s="224">
        <v>0.21199999999999999</v>
      </c>
      <c r="E19" s="240">
        <v>20514</v>
      </c>
      <c r="F19" s="224">
        <v>0.187</v>
      </c>
      <c r="G19" s="240">
        <v>21902</v>
      </c>
      <c r="H19" s="224">
        <v>0.188</v>
      </c>
      <c r="I19" s="240">
        <v>18874</v>
      </c>
      <c r="J19" s="224">
        <v>0.16357695674406109</v>
      </c>
      <c r="K19" s="257">
        <v>115244</v>
      </c>
      <c r="L19" s="29">
        <v>0.5</v>
      </c>
      <c r="M19" s="257">
        <v>66616</v>
      </c>
      <c r="N19" s="29">
        <v>0.35299999999999998</v>
      </c>
      <c r="O19" s="257">
        <v>84415</v>
      </c>
      <c r="P19" s="311">
        <v>0.379</v>
      </c>
      <c r="Q19" s="29">
        <v>0.26700000000000002</v>
      </c>
    </row>
    <row r="20" spans="1:17" ht="24" customHeight="1" x14ac:dyDescent="0.25">
      <c r="A20" s="46"/>
      <c r="B20" s="251" t="s">
        <v>21</v>
      </c>
      <c r="C20" s="241">
        <v>15025</v>
      </c>
      <c r="D20" s="242">
        <v>0.122</v>
      </c>
      <c r="E20" s="241">
        <v>12181</v>
      </c>
      <c r="F20" s="242">
        <v>0.111</v>
      </c>
      <c r="G20" s="241">
        <v>14677</v>
      </c>
      <c r="H20" s="242">
        <v>0.126</v>
      </c>
      <c r="I20" s="241">
        <v>15973</v>
      </c>
      <c r="J20" s="242">
        <v>0.13843460475113317</v>
      </c>
      <c r="K20" s="258">
        <v>21307</v>
      </c>
      <c r="L20" s="214">
        <v>9.1999999999999998E-2</v>
      </c>
      <c r="M20" s="258">
        <v>31585</v>
      </c>
      <c r="N20" s="214">
        <v>0.16700000000000001</v>
      </c>
      <c r="O20" s="258">
        <v>43497</v>
      </c>
      <c r="P20" s="214">
        <v>0.19500000000000001</v>
      </c>
      <c r="Q20" s="214">
        <v>0.377</v>
      </c>
    </row>
    <row r="21" spans="1:17" ht="24" customHeight="1" thickBot="1" x14ac:dyDescent="0.3">
      <c r="A21" s="46"/>
      <c r="B21" s="252" t="s">
        <v>22</v>
      </c>
      <c r="C21" s="243">
        <v>12613</v>
      </c>
      <c r="D21" s="244">
        <v>0.10299999999999999</v>
      </c>
      <c r="E21" s="243">
        <v>13936</v>
      </c>
      <c r="F21" s="244">
        <v>0.127</v>
      </c>
      <c r="G21" s="243">
        <v>11226</v>
      </c>
      <c r="H21" s="244">
        <v>9.6000000000000002E-2</v>
      </c>
      <c r="I21" s="243">
        <v>13192</v>
      </c>
      <c r="J21" s="244">
        <v>0.11433226731840912</v>
      </c>
      <c r="K21" s="259">
        <v>22764</v>
      </c>
      <c r="L21" s="261">
        <v>9.9000000000000005E-2</v>
      </c>
      <c r="M21" s="259">
        <v>20201</v>
      </c>
      <c r="N21" s="261">
        <v>0.107</v>
      </c>
      <c r="O21" s="259">
        <v>18318</v>
      </c>
      <c r="P21" s="261">
        <v>8.2000000000000003E-2</v>
      </c>
      <c r="Q21" s="261" t="s">
        <v>180</v>
      </c>
    </row>
    <row r="22" spans="1:17" ht="24" customHeight="1" thickTop="1" thickBot="1" x14ac:dyDescent="0.3">
      <c r="A22" s="46"/>
      <c r="B22" s="141" t="s">
        <v>24</v>
      </c>
      <c r="C22" s="245">
        <v>122975</v>
      </c>
      <c r="D22" s="216">
        <v>1</v>
      </c>
      <c r="E22" s="245">
        <v>109659</v>
      </c>
      <c r="F22" s="216">
        <v>1</v>
      </c>
      <c r="G22" s="245">
        <v>116582</v>
      </c>
      <c r="H22" s="216">
        <v>1</v>
      </c>
      <c r="I22" s="245">
        <v>115383</v>
      </c>
      <c r="J22" s="216">
        <v>1</v>
      </c>
      <c r="K22" s="260">
        <v>230630</v>
      </c>
      <c r="L22" s="44">
        <v>1</v>
      </c>
      <c r="M22" s="260">
        <v>188859</v>
      </c>
      <c r="N22" s="44">
        <v>1</v>
      </c>
      <c r="O22" s="260">
        <v>223009</v>
      </c>
      <c r="P22" s="44">
        <v>1</v>
      </c>
      <c r="Q22" s="44">
        <v>0.18099999999999999</v>
      </c>
    </row>
    <row r="23" spans="1:17" ht="16.5" thickTop="1" x14ac:dyDescent="0.25">
      <c r="A23" s="46"/>
      <c r="B23" s="46"/>
      <c r="C23" s="46"/>
      <c r="D23" s="46"/>
      <c r="E23" s="46"/>
      <c r="F23" s="46"/>
      <c r="G23" s="46"/>
      <c r="H23" s="46"/>
      <c r="I23" s="46"/>
      <c r="J23" s="46"/>
      <c r="K23" s="46"/>
      <c r="L23" s="46"/>
      <c r="M23" s="23"/>
      <c r="N23" s="23"/>
      <c r="O23" s="46"/>
    </row>
  </sheetData>
  <mergeCells count="15">
    <mergeCell ref="O5:P5"/>
    <mergeCell ref="O15:P15"/>
    <mergeCell ref="A1:N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election sqref="A1:L1"/>
    </sheetView>
  </sheetViews>
  <sheetFormatPr defaultRowHeight="13.5" x14ac:dyDescent="0.15"/>
  <cols>
    <col min="1" max="1" width="2.75" customWidth="1"/>
    <col min="2" max="2" width="8.125" customWidth="1"/>
    <col min="3" max="3" width="16.5" customWidth="1"/>
    <col min="4" max="6" width="20.75" hidden="1" customWidth="1"/>
    <col min="7" max="11" width="20.75" customWidth="1"/>
    <col min="12" max="12" width="12.375" style="8" customWidth="1"/>
    <col min="13" max="13" width="2.75" customWidth="1"/>
  </cols>
  <sheetData>
    <row r="1" spans="1:15" ht="35.25" x14ac:dyDescent="0.5">
      <c r="A1" s="323" t="s">
        <v>148</v>
      </c>
      <c r="B1" s="323"/>
      <c r="C1" s="323"/>
      <c r="D1" s="323"/>
      <c r="E1" s="323"/>
      <c r="F1" s="323"/>
      <c r="G1" s="323"/>
      <c r="H1" s="323"/>
      <c r="I1" s="323"/>
      <c r="J1" s="323"/>
      <c r="K1" s="323"/>
      <c r="L1" s="323"/>
      <c r="M1" s="292"/>
      <c r="O1" s="58"/>
    </row>
    <row r="2" spans="1:15" ht="10.15" customHeight="1" x14ac:dyDescent="0.5">
      <c r="A2" s="70"/>
      <c r="B2" s="70"/>
      <c r="C2" s="70"/>
      <c r="D2" s="70"/>
      <c r="E2" s="70"/>
      <c r="F2" s="70"/>
      <c r="G2" s="70"/>
      <c r="H2" s="70"/>
      <c r="I2" s="70"/>
      <c r="J2" s="70"/>
      <c r="K2" s="70"/>
      <c r="L2" s="70"/>
      <c r="M2" s="70"/>
    </row>
    <row r="3" spans="1:15" ht="10.15" customHeight="1" x14ac:dyDescent="0.15"/>
    <row r="4" spans="1:15" s="3" customFormat="1" ht="18" customHeight="1" x14ac:dyDescent="0.15">
      <c r="B4" s="19"/>
      <c r="C4" s="19"/>
      <c r="D4" s="19"/>
      <c r="E4" s="20"/>
      <c r="F4" s="20"/>
      <c r="G4" s="20"/>
      <c r="H4" s="20"/>
      <c r="I4" s="20"/>
      <c r="J4" s="20"/>
      <c r="K4" s="20"/>
      <c r="L4" s="20" t="s">
        <v>0</v>
      </c>
    </row>
    <row r="5" spans="1:15" ht="16.899999999999999" customHeight="1" x14ac:dyDescent="0.15">
      <c r="B5" s="324"/>
      <c r="C5" s="324"/>
      <c r="D5" s="145" t="s">
        <v>59</v>
      </c>
      <c r="E5" s="145" t="s">
        <v>107</v>
      </c>
      <c r="F5" s="145" t="s">
        <v>108</v>
      </c>
      <c r="G5" s="145" t="s">
        <v>109</v>
      </c>
      <c r="H5" s="145" t="s">
        <v>117</v>
      </c>
      <c r="I5" s="288" t="s">
        <v>133</v>
      </c>
      <c r="J5" s="248" t="s">
        <v>152</v>
      </c>
      <c r="K5" s="306" t="s">
        <v>163</v>
      </c>
      <c r="L5" s="145" t="s">
        <v>118</v>
      </c>
    </row>
    <row r="6" spans="1:15" ht="16.899999999999999" customHeight="1" thickBot="1" x14ac:dyDescent="0.2">
      <c r="B6" s="146"/>
      <c r="C6" s="146"/>
      <c r="D6" s="147" t="s">
        <v>57</v>
      </c>
      <c r="E6" s="147" t="s">
        <v>105</v>
      </c>
      <c r="F6" s="147" t="s">
        <v>105</v>
      </c>
      <c r="G6" s="147" t="s">
        <v>57</v>
      </c>
      <c r="H6" s="147" t="s">
        <v>57</v>
      </c>
      <c r="I6" s="147" t="s">
        <v>57</v>
      </c>
      <c r="J6" s="147" t="s">
        <v>57</v>
      </c>
      <c r="K6" s="147" t="s">
        <v>160</v>
      </c>
      <c r="L6" s="147" t="s">
        <v>119</v>
      </c>
    </row>
    <row r="7" spans="1:15" ht="22.15" customHeight="1" thickTop="1" x14ac:dyDescent="0.15">
      <c r="B7" s="148" t="s">
        <v>26</v>
      </c>
      <c r="C7" s="19"/>
      <c r="D7" s="124">
        <v>257852</v>
      </c>
      <c r="E7" s="124">
        <v>245387</v>
      </c>
      <c r="F7" s="124">
        <v>227209</v>
      </c>
      <c r="G7" s="124">
        <v>235921</v>
      </c>
      <c r="H7" s="124">
        <v>292779</v>
      </c>
      <c r="I7" s="124">
        <v>443615</v>
      </c>
      <c r="J7" s="124">
        <v>422365</v>
      </c>
      <c r="K7" s="124">
        <v>470000</v>
      </c>
      <c r="L7" s="139">
        <v>1</v>
      </c>
    </row>
    <row r="8" spans="1:15" ht="22.15" customHeight="1" x14ac:dyDescent="0.15">
      <c r="B8" s="149" t="s">
        <v>2</v>
      </c>
      <c r="C8" s="150"/>
      <c r="D8" s="151">
        <v>32522</v>
      </c>
      <c r="E8" s="151">
        <v>33648</v>
      </c>
      <c r="F8" s="151">
        <v>31225</v>
      </c>
      <c r="G8" s="151">
        <v>32498</v>
      </c>
      <c r="H8" s="151">
        <v>35546</v>
      </c>
      <c r="I8" s="151">
        <v>47016</v>
      </c>
      <c r="J8" s="212">
        <v>47936</v>
      </c>
      <c r="K8" s="212" t="s">
        <v>166</v>
      </c>
      <c r="L8" s="271" t="s">
        <v>166</v>
      </c>
    </row>
    <row r="9" spans="1:15" ht="22.15" customHeight="1" x14ac:dyDescent="0.15">
      <c r="B9" s="148" t="s">
        <v>67</v>
      </c>
      <c r="C9" s="19"/>
      <c r="D9" s="124">
        <v>27416</v>
      </c>
      <c r="E9" s="124">
        <v>25859</v>
      </c>
      <c r="F9" s="124">
        <v>24346</v>
      </c>
      <c r="G9" s="124">
        <v>24379</v>
      </c>
      <c r="H9" s="153">
        <v>27976</v>
      </c>
      <c r="I9" s="153">
        <v>37001</v>
      </c>
      <c r="J9" s="153">
        <v>36469</v>
      </c>
      <c r="K9" s="153" t="s">
        <v>166</v>
      </c>
      <c r="L9" s="28" t="s">
        <v>166</v>
      </c>
    </row>
    <row r="10" spans="1:15" ht="22.15" customHeight="1" x14ac:dyDescent="0.15">
      <c r="B10" s="20" t="s">
        <v>12</v>
      </c>
      <c r="C10" s="152" t="s">
        <v>66</v>
      </c>
      <c r="D10" s="124">
        <v>15269</v>
      </c>
      <c r="E10" s="124">
        <v>15106</v>
      </c>
      <c r="F10" s="124">
        <v>14632</v>
      </c>
      <c r="G10" s="153">
        <v>14531</v>
      </c>
      <c r="H10" s="153">
        <v>16245</v>
      </c>
      <c r="I10" s="153">
        <v>22021</v>
      </c>
      <c r="J10" s="153">
        <v>22468</v>
      </c>
      <c r="K10" s="153" t="s">
        <v>166</v>
      </c>
      <c r="L10" s="28" t="s">
        <v>166</v>
      </c>
    </row>
    <row r="11" spans="1:15" ht="22.15" customHeight="1" x14ac:dyDescent="0.15">
      <c r="B11" s="20"/>
      <c r="C11" s="152" t="s">
        <v>40</v>
      </c>
      <c r="D11" s="124">
        <v>2569</v>
      </c>
      <c r="E11" s="124">
        <v>2455</v>
      </c>
      <c r="F11" s="124">
        <v>2278</v>
      </c>
      <c r="G11" s="153">
        <v>2390</v>
      </c>
      <c r="H11" s="153">
        <v>2749</v>
      </c>
      <c r="I11" s="153">
        <v>3528</v>
      </c>
      <c r="J11" s="153">
        <v>3831</v>
      </c>
      <c r="K11" s="153" t="s">
        <v>166</v>
      </c>
      <c r="L11" s="28" t="s">
        <v>166</v>
      </c>
    </row>
    <row r="12" spans="1:15" ht="22.15" customHeight="1" x14ac:dyDescent="0.15">
      <c r="B12" s="20"/>
      <c r="C12" s="152" t="s">
        <v>39</v>
      </c>
      <c r="D12" s="124">
        <v>219</v>
      </c>
      <c r="E12" s="124">
        <v>280</v>
      </c>
      <c r="F12" s="124">
        <v>186</v>
      </c>
      <c r="G12" s="124">
        <v>81</v>
      </c>
      <c r="H12" s="153">
        <v>103</v>
      </c>
      <c r="I12" s="153">
        <v>185</v>
      </c>
      <c r="J12" s="153">
        <v>191</v>
      </c>
      <c r="K12" s="153" t="s">
        <v>166</v>
      </c>
      <c r="L12" s="28" t="s">
        <v>166</v>
      </c>
    </row>
    <row r="13" spans="1:15" ht="22.15" customHeight="1" x14ac:dyDescent="0.15">
      <c r="B13" s="149" t="s">
        <v>4</v>
      </c>
      <c r="C13" s="150"/>
      <c r="D13" s="151">
        <v>5106</v>
      </c>
      <c r="E13" s="151">
        <v>7788</v>
      </c>
      <c r="F13" s="151">
        <v>6879</v>
      </c>
      <c r="G13" s="151">
        <v>8119</v>
      </c>
      <c r="H13" s="151">
        <v>7570</v>
      </c>
      <c r="I13" s="151">
        <v>10014</v>
      </c>
      <c r="J13" s="151">
        <v>11467</v>
      </c>
      <c r="K13" s="151">
        <v>15000</v>
      </c>
      <c r="L13" s="267">
        <f>K13/K7</f>
        <v>3.1914893617021274E-2</v>
      </c>
    </row>
    <row r="14" spans="1:15" ht="22.15" customHeight="1" thickBot="1" x14ac:dyDescent="0.2">
      <c r="B14" s="155" t="s">
        <v>65</v>
      </c>
      <c r="C14" s="156"/>
      <c r="D14" s="157">
        <v>4752</v>
      </c>
      <c r="E14" s="157">
        <v>5243</v>
      </c>
      <c r="F14" s="157">
        <v>5216</v>
      </c>
      <c r="G14" s="157">
        <v>5427</v>
      </c>
      <c r="H14" s="159">
        <v>6627</v>
      </c>
      <c r="I14" s="159">
        <v>6731</v>
      </c>
      <c r="J14" s="159">
        <v>8413</v>
      </c>
      <c r="K14" s="159" t="s">
        <v>166</v>
      </c>
      <c r="L14" s="159" t="s">
        <v>154</v>
      </c>
    </row>
    <row r="15" spans="1:15" ht="16.899999999999999" customHeight="1" thickTop="1" x14ac:dyDescent="0.25">
      <c r="B15" s="23"/>
      <c r="C15" s="35" t="s">
        <v>99</v>
      </c>
      <c r="D15" s="24"/>
      <c r="E15" s="24"/>
      <c r="F15" s="24"/>
      <c r="G15" s="24"/>
      <c r="H15" s="24"/>
      <c r="I15" s="24"/>
      <c r="J15" s="24"/>
      <c r="K15" s="24"/>
      <c r="L15" s="24"/>
    </row>
    <row r="16" spans="1:15" ht="12" customHeight="1" x14ac:dyDescent="0.25">
      <c r="B16" s="23"/>
      <c r="C16" s="35"/>
      <c r="D16" s="24"/>
      <c r="E16" s="24"/>
      <c r="F16" s="24"/>
      <c r="G16" s="24"/>
      <c r="H16" s="24"/>
      <c r="I16" s="24"/>
      <c r="J16" s="24"/>
      <c r="K16" s="24"/>
      <c r="L16" s="24"/>
    </row>
    <row r="17" spans="2:12" ht="12" customHeight="1" x14ac:dyDescent="0.25">
      <c r="B17" s="23"/>
      <c r="C17" s="35"/>
      <c r="D17" s="24"/>
      <c r="E17" s="24"/>
      <c r="F17" s="24"/>
      <c r="G17" s="24"/>
      <c r="H17" s="24"/>
      <c r="I17" s="24"/>
      <c r="J17" s="24"/>
      <c r="K17" s="24"/>
      <c r="L17" s="24"/>
    </row>
    <row r="18" spans="2:12" s="3" customFormat="1" ht="16.899999999999999" customHeight="1" x14ac:dyDescent="0.15">
      <c r="B18" s="19"/>
      <c r="C18" s="19"/>
      <c r="D18" s="145" t="s">
        <v>59</v>
      </c>
      <c r="E18" s="145" t="s">
        <v>120</v>
      </c>
      <c r="F18" s="145" t="s">
        <v>108</v>
      </c>
      <c r="G18" s="145" t="s">
        <v>109</v>
      </c>
      <c r="H18" s="145" t="s">
        <v>117</v>
      </c>
      <c r="I18" s="288" t="s">
        <v>133</v>
      </c>
      <c r="J18" s="248" t="s">
        <v>152</v>
      </c>
      <c r="K18" s="306" t="s">
        <v>164</v>
      </c>
      <c r="L18" s="145" t="s">
        <v>118</v>
      </c>
    </row>
    <row r="19" spans="2:12" ht="16.899999999999999" customHeight="1" thickBot="1" x14ac:dyDescent="0.2">
      <c r="B19" s="146"/>
      <c r="C19" s="146"/>
      <c r="D19" s="158" t="s">
        <v>64</v>
      </c>
      <c r="E19" s="158" t="s">
        <v>110</v>
      </c>
      <c r="F19" s="158" t="s">
        <v>110</v>
      </c>
      <c r="G19" s="158" t="s">
        <v>110</v>
      </c>
      <c r="H19" s="158" t="s">
        <v>110</v>
      </c>
      <c r="I19" s="158" t="s">
        <v>64</v>
      </c>
      <c r="J19" s="158" t="s">
        <v>64</v>
      </c>
      <c r="K19" s="158" t="s">
        <v>64</v>
      </c>
      <c r="L19" s="147" t="s">
        <v>119</v>
      </c>
    </row>
    <row r="20" spans="2:12" ht="22.15" customHeight="1" thickTop="1" x14ac:dyDescent="0.15">
      <c r="B20" s="148" t="s">
        <v>26</v>
      </c>
      <c r="C20" s="19"/>
      <c r="D20" s="124">
        <v>122077</v>
      </c>
      <c r="E20" s="124">
        <v>122975</v>
      </c>
      <c r="F20" s="124">
        <v>109659</v>
      </c>
      <c r="G20" s="124">
        <v>116582</v>
      </c>
      <c r="H20" s="124">
        <v>115383</v>
      </c>
      <c r="I20" s="153">
        <v>230630</v>
      </c>
      <c r="J20" s="153">
        <v>188859</v>
      </c>
      <c r="K20" s="153">
        <v>223009</v>
      </c>
      <c r="L20" s="255">
        <v>1</v>
      </c>
    </row>
    <row r="21" spans="2:12" ht="22.15" customHeight="1" x14ac:dyDescent="0.15">
      <c r="B21" s="149" t="s">
        <v>2</v>
      </c>
      <c r="C21" s="150"/>
      <c r="D21" s="151">
        <v>15728</v>
      </c>
      <c r="E21" s="151">
        <v>16991</v>
      </c>
      <c r="F21" s="151">
        <v>15172</v>
      </c>
      <c r="G21" s="151">
        <v>16218</v>
      </c>
      <c r="H21" s="151">
        <v>16023</v>
      </c>
      <c r="I21" s="212">
        <v>23771</v>
      </c>
      <c r="J21" s="212">
        <v>21641</v>
      </c>
      <c r="K21" s="212">
        <v>27133</v>
      </c>
      <c r="L21" s="256">
        <v>0.122</v>
      </c>
    </row>
    <row r="22" spans="2:12" ht="22.15" customHeight="1" x14ac:dyDescent="0.15">
      <c r="B22" s="148" t="s">
        <v>67</v>
      </c>
      <c r="C22" s="19"/>
      <c r="D22" s="124">
        <v>13534</v>
      </c>
      <c r="E22" s="124">
        <v>12796</v>
      </c>
      <c r="F22" s="124">
        <v>11959</v>
      </c>
      <c r="G22" s="124">
        <v>11824</v>
      </c>
      <c r="H22" s="124">
        <v>12251</v>
      </c>
      <c r="I22" s="153">
        <v>18531</v>
      </c>
      <c r="J22" s="153">
        <v>17206</v>
      </c>
      <c r="K22" s="153">
        <v>18832</v>
      </c>
      <c r="L22" s="255">
        <v>8.4000000000000005E-2</v>
      </c>
    </row>
    <row r="23" spans="2:12" ht="22.15" customHeight="1" x14ac:dyDescent="0.15">
      <c r="B23" s="20" t="s">
        <v>12</v>
      </c>
      <c r="C23" s="152" t="s">
        <v>66</v>
      </c>
      <c r="D23" s="124">
        <v>7537</v>
      </c>
      <c r="E23" s="124">
        <v>7437</v>
      </c>
      <c r="F23" s="124">
        <v>7145</v>
      </c>
      <c r="G23" s="124">
        <v>6988</v>
      </c>
      <c r="H23" s="124">
        <v>7023</v>
      </c>
      <c r="I23" s="153">
        <v>10694</v>
      </c>
      <c r="J23" s="153">
        <v>10645</v>
      </c>
      <c r="K23" s="153">
        <v>11810</v>
      </c>
      <c r="L23" s="255">
        <v>5.2999999999999999E-2</v>
      </c>
    </row>
    <row r="24" spans="2:12" ht="22.15" customHeight="1" x14ac:dyDescent="0.15">
      <c r="B24" s="20"/>
      <c r="C24" s="152" t="s">
        <v>40</v>
      </c>
      <c r="D24" s="124">
        <v>1254</v>
      </c>
      <c r="E24" s="124">
        <v>1226</v>
      </c>
      <c r="F24" s="124">
        <v>1113</v>
      </c>
      <c r="G24" s="124">
        <v>1189</v>
      </c>
      <c r="H24" s="124">
        <v>1204</v>
      </c>
      <c r="I24" s="153">
        <v>1908</v>
      </c>
      <c r="J24" s="153">
        <v>1637</v>
      </c>
      <c r="K24" s="153">
        <v>2198</v>
      </c>
      <c r="L24" s="255">
        <v>0.01</v>
      </c>
    </row>
    <row r="25" spans="2:12" ht="22.15" customHeight="1" x14ac:dyDescent="0.15">
      <c r="B25" s="20"/>
      <c r="C25" s="152" t="s">
        <v>39</v>
      </c>
      <c r="D25" s="124">
        <v>130</v>
      </c>
      <c r="E25" s="124">
        <v>116</v>
      </c>
      <c r="F25" s="124">
        <v>117</v>
      </c>
      <c r="G25" s="124">
        <v>40</v>
      </c>
      <c r="H25" s="124">
        <v>21</v>
      </c>
      <c r="I25" s="153">
        <v>106</v>
      </c>
      <c r="J25" s="153">
        <v>93</v>
      </c>
      <c r="K25" s="153">
        <v>90</v>
      </c>
      <c r="L25" s="255">
        <v>0</v>
      </c>
    </row>
    <row r="26" spans="2:12" ht="22.15" customHeight="1" x14ac:dyDescent="0.15">
      <c r="B26" s="149" t="s">
        <v>4</v>
      </c>
      <c r="C26" s="150"/>
      <c r="D26" s="151">
        <v>2194</v>
      </c>
      <c r="E26" s="151">
        <v>4195</v>
      </c>
      <c r="F26" s="151">
        <v>3212</v>
      </c>
      <c r="G26" s="151">
        <v>4394</v>
      </c>
      <c r="H26" s="151">
        <v>3772</v>
      </c>
      <c r="I26" s="212">
        <v>5239</v>
      </c>
      <c r="J26" s="212">
        <v>4434</v>
      </c>
      <c r="K26" s="212">
        <v>8300</v>
      </c>
      <c r="L26" s="256">
        <v>3.6999999999999998E-2</v>
      </c>
    </row>
    <row r="27" spans="2:12" ht="22.15" customHeight="1" thickBot="1" x14ac:dyDescent="0.2">
      <c r="B27" s="155" t="s">
        <v>65</v>
      </c>
      <c r="C27" s="156"/>
      <c r="D27" s="157">
        <v>4715</v>
      </c>
      <c r="E27" s="157">
        <v>5048</v>
      </c>
      <c r="F27" s="157">
        <v>4979</v>
      </c>
      <c r="G27" s="157">
        <v>5198</v>
      </c>
      <c r="H27" s="157">
        <v>5402</v>
      </c>
      <c r="I27" s="159">
        <v>6482</v>
      </c>
      <c r="J27" s="159">
        <v>7041</v>
      </c>
      <c r="K27" s="159">
        <v>7612</v>
      </c>
      <c r="L27" s="159" t="s">
        <v>135</v>
      </c>
    </row>
    <row r="28" spans="2:12" ht="18" customHeight="1" thickTop="1" x14ac:dyDescent="0.25">
      <c r="B28" s="160"/>
      <c r="C28" s="160" t="s">
        <v>99</v>
      </c>
      <c r="D28" s="23"/>
      <c r="E28" s="23"/>
      <c r="F28" s="23"/>
      <c r="G28" s="23"/>
      <c r="H28" s="23"/>
      <c r="I28" s="23"/>
      <c r="J28" s="23"/>
      <c r="K28" s="23"/>
      <c r="L28" s="23"/>
    </row>
    <row r="29" spans="2:12" x14ac:dyDescent="0.15">
      <c r="B29" s="57"/>
      <c r="C29" s="57"/>
      <c r="D29" s="57"/>
      <c r="E29" s="57"/>
    </row>
    <row r="30" spans="2:12" x14ac:dyDescent="0.15">
      <c r="B30" s="325"/>
      <c r="C30" s="326"/>
      <c r="D30" s="326"/>
      <c r="E30" s="326"/>
      <c r="F30" s="326"/>
      <c r="G30" s="326"/>
      <c r="H30" s="326"/>
      <c r="I30" s="326"/>
      <c r="J30" s="326"/>
      <c r="K30" s="326"/>
      <c r="L30" s="326"/>
    </row>
    <row r="31" spans="2:12" x14ac:dyDescent="0.15">
      <c r="B31" s="326"/>
      <c r="C31" s="326"/>
      <c r="D31" s="326"/>
      <c r="E31" s="326"/>
      <c r="F31" s="326"/>
      <c r="G31" s="326"/>
      <c r="H31" s="326"/>
      <c r="I31" s="326"/>
      <c r="J31" s="326"/>
      <c r="K31" s="326"/>
      <c r="L31" s="326"/>
    </row>
    <row r="32" spans="2:12" x14ac:dyDescent="0.15">
      <c r="B32" s="326"/>
      <c r="C32" s="326"/>
      <c r="D32" s="326"/>
      <c r="E32" s="326"/>
      <c r="F32" s="326"/>
      <c r="G32" s="326"/>
      <c r="H32" s="326"/>
      <c r="I32" s="326"/>
      <c r="J32" s="326"/>
      <c r="K32" s="326"/>
      <c r="L32" s="326"/>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L32"/>
    <mergeCell ref="A1:L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x14ac:dyDescent="0.15"/>
  <cols>
    <col min="1" max="1" width="2.75" customWidth="1"/>
    <col min="2" max="2" width="31.875" style="60" customWidth="1"/>
    <col min="3" max="3" width="16.875" hidden="1" customWidth="1"/>
    <col min="4" max="5" width="21.75" hidden="1" customWidth="1"/>
    <col min="6" max="6" width="21.75" customWidth="1"/>
    <col min="7" max="9" width="21.75" style="8" customWidth="1"/>
    <col min="10" max="10" width="21.875" customWidth="1"/>
    <col min="11" max="11" width="8.5" customWidth="1"/>
  </cols>
  <sheetData>
    <row r="1" spans="1:12" ht="35.25" x14ac:dyDescent="0.5">
      <c r="A1" s="323" t="s">
        <v>149</v>
      </c>
      <c r="B1" s="323"/>
      <c r="C1" s="323"/>
      <c r="D1" s="323"/>
      <c r="E1" s="323"/>
      <c r="F1" s="323"/>
      <c r="G1" s="323"/>
      <c r="H1" s="323"/>
      <c r="I1" s="323"/>
      <c r="J1" s="323"/>
      <c r="K1" s="67"/>
      <c r="L1" s="58"/>
    </row>
    <row r="2" spans="1:12" ht="10.15" customHeight="1" x14ac:dyDescent="0.35">
      <c r="A2" s="5"/>
      <c r="B2" s="63"/>
      <c r="C2" s="5"/>
      <c r="D2" s="5"/>
      <c r="E2" s="5"/>
      <c r="F2" s="5"/>
      <c r="G2" s="63"/>
      <c r="H2" s="63"/>
      <c r="I2" s="63"/>
      <c r="J2" s="5"/>
      <c r="K2" s="5"/>
    </row>
    <row r="3" spans="1:12" ht="10.15" customHeight="1" x14ac:dyDescent="0.15">
      <c r="A3" s="2"/>
      <c r="B3" s="65"/>
      <c r="C3" s="2"/>
      <c r="D3" s="2"/>
      <c r="E3" s="2"/>
      <c r="F3" s="2"/>
      <c r="G3" s="64"/>
      <c r="H3" s="64"/>
      <c r="I3" s="64"/>
      <c r="J3" s="2"/>
    </row>
    <row r="4" spans="1:12" ht="24" customHeight="1" x14ac:dyDescent="0.15">
      <c r="A4" s="2"/>
      <c r="B4" s="161"/>
      <c r="C4" s="98"/>
      <c r="D4" s="98"/>
      <c r="E4" s="98"/>
      <c r="F4" s="98"/>
      <c r="G4" s="162"/>
      <c r="H4" s="162"/>
      <c r="I4" s="162"/>
      <c r="J4" s="162" t="s">
        <v>0</v>
      </c>
    </row>
    <row r="5" spans="1:12" ht="24" customHeight="1" x14ac:dyDescent="0.15">
      <c r="A5" s="2"/>
      <c r="B5" s="19"/>
      <c r="C5" s="136" t="s">
        <v>59</v>
      </c>
      <c r="D5" s="145" t="s">
        <v>61</v>
      </c>
      <c r="E5" s="145" t="s">
        <v>62</v>
      </c>
      <c r="F5" s="145" t="s">
        <v>63</v>
      </c>
      <c r="G5" s="145" t="s">
        <v>115</v>
      </c>
      <c r="H5" s="288" t="s">
        <v>132</v>
      </c>
      <c r="I5" s="248" t="s">
        <v>151</v>
      </c>
      <c r="J5" s="306" t="s">
        <v>159</v>
      </c>
    </row>
    <row r="6" spans="1:12" ht="24" customHeight="1" thickBot="1" x14ac:dyDescent="0.2">
      <c r="B6" s="163"/>
      <c r="C6" s="37" t="s">
        <v>57</v>
      </c>
      <c r="D6" s="37" t="s">
        <v>57</v>
      </c>
      <c r="E6" s="37" t="s">
        <v>57</v>
      </c>
      <c r="F6" s="62" t="s">
        <v>57</v>
      </c>
      <c r="G6" s="62" t="s">
        <v>57</v>
      </c>
      <c r="H6" s="62" t="s">
        <v>57</v>
      </c>
      <c r="I6" s="62" t="s">
        <v>57</v>
      </c>
      <c r="J6" s="62" t="s">
        <v>64</v>
      </c>
    </row>
    <row r="7" spans="1:12" ht="25.9" customHeight="1" thickTop="1" x14ac:dyDescent="0.15">
      <c r="B7" s="19" t="s">
        <v>87</v>
      </c>
      <c r="C7" s="138">
        <v>3334</v>
      </c>
      <c r="D7" s="164">
        <v>9546</v>
      </c>
      <c r="E7" s="164">
        <v>10746</v>
      </c>
      <c r="F7" s="165">
        <v>10077</v>
      </c>
      <c r="G7" s="164">
        <v>-1547</v>
      </c>
      <c r="H7" s="164">
        <v>22406</v>
      </c>
      <c r="I7" s="164">
        <v>9999</v>
      </c>
      <c r="J7" s="275" t="s">
        <v>174</v>
      </c>
      <c r="K7" s="16"/>
    </row>
    <row r="8" spans="1:12" ht="25.9" customHeight="1" thickBot="1" x14ac:dyDescent="0.2">
      <c r="B8" s="166" t="s">
        <v>88</v>
      </c>
      <c r="C8" s="165">
        <v>-3339</v>
      </c>
      <c r="D8" s="165">
        <v>-1263</v>
      </c>
      <c r="E8" s="165">
        <v>-258</v>
      </c>
      <c r="F8" s="165">
        <v>-4173</v>
      </c>
      <c r="G8" s="165">
        <v>-6860</v>
      </c>
      <c r="H8" s="273">
        <v>-3651</v>
      </c>
      <c r="I8" s="273">
        <v>-2453</v>
      </c>
      <c r="J8" s="273" t="s">
        <v>175</v>
      </c>
      <c r="K8" s="16"/>
    </row>
    <row r="9" spans="1:12" ht="33" customHeight="1" thickTop="1" thickBot="1" x14ac:dyDescent="0.2">
      <c r="B9" s="167" t="s">
        <v>113</v>
      </c>
      <c r="C9" s="168">
        <v>-5</v>
      </c>
      <c r="D9" s="168">
        <v>8283</v>
      </c>
      <c r="E9" s="168">
        <v>10487</v>
      </c>
      <c r="F9" s="168">
        <v>5904</v>
      </c>
      <c r="G9" s="168">
        <v>-8408</v>
      </c>
      <c r="H9" s="168">
        <v>18754</v>
      </c>
      <c r="I9" s="168">
        <v>7545</v>
      </c>
      <c r="J9" s="308" t="s">
        <v>181</v>
      </c>
      <c r="K9" s="16"/>
    </row>
    <row r="10" spans="1:12" ht="25.9" customHeight="1" thickTop="1" x14ac:dyDescent="0.15">
      <c r="B10" s="169" t="s">
        <v>89</v>
      </c>
      <c r="C10" s="170">
        <v>1024</v>
      </c>
      <c r="D10" s="171">
        <v>-3067</v>
      </c>
      <c r="E10" s="171">
        <v>-6118</v>
      </c>
      <c r="F10" s="171">
        <v>-2811</v>
      </c>
      <c r="G10" s="171">
        <v>11684</v>
      </c>
      <c r="H10" s="274">
        <v>-7544</v>
      </c>
      <c r="I10" s="274">
        <v>-6851</v>
      </c>
      <c r="J10" s="274">
        <v>529</v>
      </c>
      <c r="K10" s="16"/>
    </row>
    <row r="11" spans="1:12" ht="25.9" customHeight="1" x14ac:dyDescent="0.15">
      <c r="B11" s="19" t="s">
        <v>156</v>
      </c>
      <c r="C11" s="138">
        <v>463</v>
      </c>
      <c r="D11" s="164">
        <v>-905</v>
      </c>
      <c r="E11" s="164">
        <v>-227</v>
      </c>
      <c r="F11" s="164">
        <v>-234</v>
      </c>
      <c r="G11" s="164">
        <v>75</v>
      </c>
      <c r="H11" s="275">
        <v>-748</v>
      </c>
      <c r="I11" s="275">
        <v>945</v>
      </c>
      <c r="J11" s="275">
        <v>194</v>
      </c>
      <c r="K11" s="16"/>
    </row>
    <row r="12" spans="1:12" ht="25.9" customHeight="1" x14ac:dyDescent="0.15">
      <c r="B12" s="150" t="s">
        <v>90</v>
      </c>
      <c r="C12" s="140">
        <v>1482</v>
      </c>
      <c r="D12" s="172">
        <v>4310</v>
      </c>
      <c r="E12" s="172">
        <v>4141</v>
      </c>
      <c r="F12" s="172">
        <v>2857</v>
      </c>
      <c r="G12" s="172">
        <v>3352</v>
      </c>
      <c r="H12" s="172">
        <v>10461</v>
      </c>
      <c r="I12" s="172">
        <v>1639</v>
      </c>
      <c r="J12" s="307" t="s">
        <v>176</v>
      </c>
      <c r="K12" s="16"/>
    </row>
    <row r="13" spans="1:12" ht="25.9" customHeight="1" x14ac:dyDescent="0.15">
      <c r="B13" s="166" t="s">
        <v>91</v>
      </c>
      <c r="C13" s="173">
        <v>11878</v>
      </c>
      <c r="D13" s="165">
        <v>17569</v>
      </c>
      <c r="E13" s="165">
        <v>21879</v>
      </c>
      <c r="F13" s="165">
        <v>26021</v>
      </c>
      <c r="G13" s="165">
        <v>28879</v>
      </c>
      <c r="H13" s="165">
        <v>32231</v>
      </c>
      <c r="I13" s="165">
        <v>42693</v>
      </c>
      <c r="J13" s="165">
        <v>44333</v>
      </c>
      <c r="K13" s="16"/>
    </row>
    <row r="14" spans="1:12" ht="25.9" customHeight="1" thickBot="1" x14ac:dyDescent="0.2">
      <c r="B14" s="174" t="s">
        <v>92</v>
      </c>
      <c r="C14" s="142">
        <v>13361</v>
      </c>
      <c r="D14" s="175">
        <v>21879</v>
      </c>
      <c r="E14" s="175">
        <v>26021</v>
      </c>
      <c r="F14" s="175">
        <v>28879</v>
      </c>
      <c r="G14" s="175">
        <v>32231</v>
      </c>
      <c r="H14" s="175">
        <v>42693</v>
      </c>
      <c r="I14" s="175">
        <v>44333</v>
      </c>
      <c r="J14" s="175">
        <v>39343</v>
      </c>
    </row>
    <row r="15" spans="1:12" ht="25.9" customHeight="1" thickTop="1" x14ac:dyDescent="0.15">
      <c r="B15" s="154"/>
      <c r="C15" s="138"/>
      <c r="D15" s="164"/>
      <c r="E15" s="164"/>
      <c r="F15" s="164"/>
      <c r="G15" s="164"/>
      <c r="H15" s="164"/>
      <c r="I15" s="164"/>
      <c r="J15" s="164"/>
    </row>
    <row r="16" spans="1:12" ht="25.9" customHeight="1" thickBot="1" x14ac:dyDescent="0.2">
      <c r="B16" s="176"/>
      <c r="C16" s="163"/>
      <c r="D16" s="177"/>
      <c r="E16" s="177"/>
      <c r="F16" s="177"/>
      <c r="G16" s="177"/>
      <c r="H16" s="177"/>
      <c r="I16" s="177"/>
      <c r="J16" s="177"/>
    </row>
    <row r="17" spans="2:17" ht="25.9" customHeight="1" thickTop="1" x14ac:dyDescent="0.15">
      <c r="B17" s="178" t="s">
        <v>94</v>
      </c>
      <c r="C17" s="124">
        <v>4087</v>
      </c>
      <c r="D17" s="179">
        <v>2166</v>
      </c>
      <c r="E17" s="179">
        <v>1464</v>
      </c>
      <c r="F17" s="179">
        <v>4520</v>
      </c>
      <c r="G17" s="179">
        <v>6712</v>
      </c>
      <c r="H17" s="281">
        <v>6133</v>
      </c>
      <c r="I17" s="281">
        <v>2906</v>
      </c>
      <c r="J17" s="281">
        <v>3193</v>
      </c>
    </row>
    <row r="18" spans="2:17" ht="25.9" customHeight="1" thickBot="1" x14ac:dyDescent="0.2">
      <c r="B18" s="180" t="s">
        <v>93</v>
      </c>
      <c r="C18" s="181">
        <v>2418</v>
      </c>
      <c r="D18" s="182">
        <v>1604</v>
      </c>
      <c r="E18" s="182">
        <v>1452</v>
      </c>
      <c r="F18" s="182">
        <v>1481</v>
      </c>
      <c r="G18" s="182">
        <v>1740</v>
      </c>
      <c r="H18" s="282">
        <v>2754</v>
      </c>
      <c r="I18" s="282">
        <v>3167</v>
      </c>
      <c r="J18" s="282">
        <v>1869</v>
      </c>
      <c r="L18" s="45"/>
      <c r="M18" s="45"/>
      <c r="N18" s="45"/>
      <c r="O18" s="45"/>
      <c r="P18" s="45"/>
      <c r="Q18" s="2"/>
    </row>
    <row r="19" spans="2:17" ht="25.9" customHeight="1" thickTop="1" x14ac:dyDescent="0.25">
      <c r="B19" s="183" t="s">
        <v>155</v>
      </c>
      <c r="C19" s="184"/>
      <c r="D19" s="184"/>
      <c r="E19" s="184"/>
      <c r="F19" s="184"/>
      <c r="G19" s="185"/>
      <c r="H19" s="185"/>
      <c r="I19" s="185"/>
      <c r="J19" s="15"/>
    </row>
    <row r="24" spans="2:17" x14ac:dyDescent="0.15">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1">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2021-11-04T03:42:07Z</cp:lastPrinted>
  <dcterms:created xsi:type="dcterms:W3CDTF">2003-03-27T05:33:19Z</dcterms:created>
  <dcterms:modified xsi:type="dcterms:W3CDTF">2021-11-04T03:42:53Z</dcterms:modified>
</cp:coreProperties>
</file>